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Lenovo\Desktop\"/>
    </mc:Choice>
  </mc:AlternateContent>
  <bookViews>
    <workbookView xWindow="0" yWindow="0" windowWidth="23256" windowHeight="12096"/>
  </bookViews>
  <sheets>
    <sheet name="法院公示" sheetId="1" r:id="rId1"/>
  </sheets>
  <externalReferences>
    <externalReference r:id="rId2"/>
  </externalReferences>
  <definedNames>
    <definedName name="_xlnm._FilterDatabase" localSheetId="0" hidden="1">法院公示!$A$3:$J$3</definedName>
    <definedName name="_xlnm.Print_Area" localSheetId="0">法院公示!$A$1:$J$3</definedName>
  </definedNames>
  <calcPr calcId="152511"/>
</workbook>
</file>

<file path=xl/calcChain.xml><?xml version="1.0" encoding="utf-8"?>
<calcChain xmlns="http://schemas.openxmlformats.org/spreadsheetml/2006/main">
  <c r="E21" i="1" l="1"/>
  <c r="D21" i="1"/>
  <c r="C21" i="1"/>
  <c r="E20" i="1"/>
  <c r="D20" i="1"/>
  <c r="C20" i="1"/>
  <c r="E19" i="1"/>
  <c r="D19" i="1"/>
  <c r="C19" i="1"/>
  <c r="E18" i="1"/>
  <c r="D18" i="1"/>
  <c r="C18" i="1"/>
  <c r="E17" i="1"/>
  <c r="D17" i="1"/>
  <c r="C17" i="1"/>
  <c r="E16" i="1"/>
  <c r="D16" i="1"/>
  <c r="C16" i="1"/>
  <c r="E15" i="1"/>
  <c r="D15" i="1"/>
  <c r="C15" i="1"/>
  <c r="E14" i="1"/>
  <c r="D14" i="1"/>
  <c r="C14" i="1"/>
</calcChain>
</file>

<file path=xl/sharedStrings.xml><?xml version="1.0" encoding="utf-8"?>
<sst xmlns="http://schemas.openxmlformats.org/spreadsheetml/2006/main" count="570" uniqueCount="367">
  <si>
    <t>序号</t>
  </si>
  <si>
    <t>姓名</t>
  </si>
  <si>
    <t>年龄</t>
  </si>
  <si>
    <t>罪名</t>
  </si>
  <si>
    <t>原判刑期</t>
  </si>
  <si>
    <t xml:space="preserve">   历次减刑情况</t>
  </si>
  <si>
    <t>表现情况</t>
  </si>
  <si>
    <t>共计</t>
  </si>
  <si>
    <t>财产刑履行情况</t>
  </si>
  <si>
    <t>执行机关建议</t>
  </si>
  <si>
    <t>敖祥清</t>
  </si>
  <si>
    <t>故意杀人</t>
  </si>
  <si>
    <t>无期徒刑</t>
  </si>
  <si>
    <t>无</t>
  </si>
  <si>
    <t>七个月，剥夺政治权利十年不变</t>
  </si>
  <si>
    <t>陈维</t>
  </si>
  <si>
    <t>运输毒品</t>
  </si>
  <si>
    <t>十五年</t>
  </si>
  <si>
    <t>2018年1月30日减刑六个月；2020年1月22日减刑四个月。</t>
  </si>
  <si>
    <t>2019年10月表扬；
2020年5月表扬；
2020年11月表扬；
2021年5月表扬；
2021年11月表扬；
2022年5月表扬；</t>
  </si>
  <si>
    <t>没收个人财产50000元，已终结。</t>
  </si>
  <si>
    <t>六个月</t>
  </si>
  <si>
    <t>何民万</t>
  </si>
  <si>
    <t>非法持有毒品</t>
  </si>
  <si>
    <t>十四年六个月</t>
  </si>
  <si>
    <t>2023年8月14日减刑四个月。</t>
  </si>
  <si>
    <t>2022年06月表扬；
2022年12月表扬；
2023年06月表扬；
2023年12月表扬；</t>
  </si>
  <si>
    <t>罚金60000元，已履行。</t>
  </si>
  <si>
    <t>五个月</t>
  </si>
  <si>
    <t>鲁涛</t>
  </si>
  <si>
    <t>诈骗</t>
  </si>
  <si>
    <t>九年</t>
  </si>
  <si>
    <t>2021年06月表扬;
2022年01月表扬;
2022年07月表扬;   
2022年12月表扬;
2023年06月表扬;
2023年12月表扬;
2024年06月表扬;
2024年11月表扬;</t>
  </si>
  <si>
    <t>罚金50000元，已终结</t>
  </si>
  <si>
    <t>王佳</t>
  </si>
  <si>
    <t>41</t>
  </si>
  <si>
    <t>十二年</t>
  </si>
  <si>
    <t>2022年09月表扬；
2023年03月表扬；
2023年09月表扬；
2024年02月表扬；
2024年08月表扬；</t>
  </si>
  <si>
    <t>罚金100000元、退赔1170488元，已终结</t>
  </si>
  <si>
    <t>王为</t>
  </si>
  <si>
    <t>十年</t>
  </si>
  <si>
    <t>2018年11月表扬；
2019年05月表扬；
2019年11月表扬；
2020年04月表扬；
2020年10月表扬；
2021年01月表扬；
2021年07月表扬；
2022年01月表扬；
2024年01月表扬；
2024年07月表扬；</t>
  </si>
  <si>
    <t>罚金30000元，已履行。</t>
  </si>
  <si>
    <t xml:space="preserve">五个月，剥夺政治权利减为一年 </t>
  </si>
  <si>
    <t>王武</t>
  </si>
  <si>
    <t>虚开增值税专用发票</t>
  </si>
  <si>
    <t>七年</t>
  </si>
  <si>
    <t>2022年08月表扬；
2023年02月表扬；
2023年08月表扬；
2024年09月表扬；</t>
  </si>
  <si>
    <t xml:space="preserve"> 六个月</t>
  </si>
  <si>
    <t>徐良喜</t>
  </si>
  <si>
    <t>贩卖毒品</t>
  </si>
  <si>
    <t>2022年1月13日，减为有期徒刑二十二年，剥夺政治权利十年。</t>
  </si>
  <si>
    <t>2020年07月表扬、
2021年01月表扬、
2021年07月表扬、
2021年12月表扬、
2022年12月表扬、
2023年06月表扬、
2024年06月表扬、</t>
  </si>
  <si>
    <t>没收个人全部财产，已终结</t>
  </si>
  <si>
    <t>七个月，剥夺政治权利十年不变。</t>
  </si>
  <si>
    <t>周太刚</t>
  </si>
  <si>
    <t>运输毒品,非法持有毒品</t>
  </si>
  <si>
    <t>二十年</t>
  </si>
  <si>
    <t>2018年1月30日减刑五个月；2020年1月22日减刑四个月，2023年8月14日减刑四个月，剥夺政治权利五年不变。</t>
  </si>
  <si>
    <t>2022年07月表扬；
2023年01月表扬；
2023年07月表扬；
2024年01月表扬；
2024年06月表扬；
2024年12月表扬；</t>
  </si>
  <si>
    <t xml:space="preserve"> 没收个人财产10000元、罚金10000元，已履行</t>
  </si>
  <si>
    <t>七个月，剥夺政治权利五年不变。</t>
  </si>
  <si>
    <t>陈冲</t>
  </si>
  <si>
    <t>2022年08月表扬；2023年02月表扬；2023年08月表扬；2024年01月表扬；2024年07月表扬。</t>
  </si>
  <si>
    <t>罚金30000元，已履行</t>
  </si>
  <si>
    <t>陈良君</t>
  </si>
  <si>
    <t>2022年07月表扬；2023年01月表扬；2023年06月表扬；2023年12月表扬；2024年06月表扬；2024年12月表扬。</t>
  </si>
  <si>
    <t>付汉忠</t>
  </si>
  <si>
    <t>2016年12月20日减刑为无期；2022年6月7日减刑为有期徒刑二十五年，剥夺政治权利十年。</t>
  </si>
  <si>
    <t>2021年09月表扬；2022年09月表扬；2023年03月表扬；2023年10月表扬；2024年08月表扬。</t>
  </si>
  <si>
    <t>共同赔偿17589.5元，未履行完毕</t>
  </si>
  <si>
    <t>五个月,剥政十年不变</t>
  </si>
  <si>
    <t>龚剑平</t>
  </si>
  <si>
    <t>2023年10月30日减刑四个月。</t>
  </si>
  <si>
    <t>2023年04月表扬；2023年09月表扬；2024年03月表扬；2024年08月表扬。</t>
  </si>
  <si>
    <t>罚金40000元，已履行</t>
  </si>
  <si>
    <t>八个月</t>
  </si>
  <si>
    <t>华恒宇</t>
  </si>
  <si>
    <t>2023年09月表扬；2024年02月表扬；2024年08月表扬；2024年12月表扬。</t>
  </si>
  <si>
    <t>罚金60000元、责令退出违法所得10000元，已履行</t>
  </si>
  <si>
    <t>三个月</t>
  </si>
  <si>
    <t>黎正良</t>
  </si>
  <si>
    <t>2008年9月16日减刑为无期；2011年4月26日减刑为有期徒刑十八年,剥夺政治权利减为七年；2012年11月13日减刑一年；2014年6月19日减刑十个月；2016年1月22日减刑八个月；2018年9月17日减刑七个月；2021年12月15日减刑六个月，剥夺政治权利七年不变。</t>
  </si>
  <si>
    <t>2021年10月表扬；2022年05月表扬；2023年12月表扬；2024年12月表扬。</t>
  </si>
  <si>
    <t>三个月，剥改为三年</t>
  </si>
  <si>
    <t>王家伟</t>
  </si>
  <si>
    <t>2023年03月表扬；2023年10月表扬；2024年09月表扬。</t>
  </si>
  <si>
    <t>罚金10000元、退赔2100元，已履行</t>
  </si>
  <si>
    <t>四个月</t>
  </si>
  <si>
    <t>许大刚</t>
  </si>
  <si>
    <t>2014年11月30日减刑为有期徒刑十八年六个月，剥夺政治权利改为八年；2016年7月1日减刑八个月；2018年12月17日减刑六个月，剥夺政治权利八年不变。</t>
  </si>
  <si>
    <t>2018年10月表扬；2019年04月表扬；2019年08月表扬；2019年12月表扬；2020年05月表扬；2020年10月表扬；2021年02月表扬；2021年08月表扬；2022年01月表扬；2022年07月表扬；2024年05月表扬；2024年10月表扬。</t>
  </si>
  <si>
    <t>七个月，剥夺政治权利八年不变。</t>
  </si>
  <si>
    <t>左国宏</t>
  </si>
  <si>
    <t>2012年12月31日减刑为有期徒刑十八年六个月，剥夺政治权利改为八年；2014年12月15日减刑九个月；2017年4月24日裁定不予减刑；2019年11月26日减刑四个月，剥夺政治权利八年不变。</t>
  </si>
  <si>
    <t>2019年04月表扬；2019年10月表扬；2020年03月表扬；2020年10月表扬；2021年04月表扬；2021年10月表扬；2023年03月表扬；2024年03月表扬；2024年09月表扬。</t>
  </si>
  <si>
    <t>没收个人全部财产，已终结。</t>
  </si>
  <si>
    <t>七个月,剥政八年不变</t>
  </si>
  <si>
    <t>谌沅</t>
  </si>
  <si>
    <t>抢劫</t>
  </si>
  <si>
    <t>2023年05月表扬；2023年10月表扬；2024年04月表扬；2024年10月表扬。</t>
  </si>
  <si>
    <t>罚金人民币10000元，已履行</t>
  </si>
  <si>
    <t>陈怡龙</t>
  </si>
  <si>
    <t>组织卖淫</t>
  </si>
  <si>
    <t>八年六个月</t>
  </si>
  <si>
    <t>2022年08月表扬；2023年01月表扬；2023年07月表扬；2024年01月表扬；2024年07月表扬；2024年12月表扬。</t>
  </si>
  <si>
    <t>罚金人民币180000元，已履行</t>
  </si>
  <si>
    <t>梁明哲</t>
  </si>
  <si>
    <t>十四年三个月</t>
  </si>
  <si>
    <t>2019年6月19日减刑七个月；
2023年8月14日减刑三个月。</t>
  </si>
  <si>
    <t>2022年12月表扬；2023年05月表扬；2023年11月表扬；2024年05月表扬；2024年11月表扬；</t>
  </si>
  <si>
    <t>罚金人民币30000元，已履行</t>
  </si>
  <si>
    <t>邓奇志</t>
  </si>
  <si>
    <t>七年六个月</t>
  </si>
  <si>
    <t>2020年10月表扬，2021年04月表扬，2021年11月表扬，2022年05月表扬，2022年10月表扬，2023年04月表扬，2023年10月表扬，2024年10月表扬。</t>
  </si>
  <si>
    <t>刘林华</t>
  </si>
  <si>
    <t>诈骗,赌博,开设赌场</t>
  </si>
  <si>
    <t>八年九个月</t>
  </si>
  <si>
    <t xml:space="preserve">2023年01月表扬；2023年07月表扬；2024年01月表扬；2024年06月表扬；2024年12月表扬； </t>
  </si>
  <si>
    <t>罚金人民币90000元,追缴赌资70000元，追缴非法所得62500元，已终结</t>
  </si>
  <si>
    <t>七个月</t>
  </si>
  <si>
    <t>赵杰</t>
  </si>
  <si>
    <t>2014年5月7日减刑为有期徒刑十九年；
2017年11月10日减刑二个月；
2019年1月22日加刑为有期徒刑十五年六个月。</t>
  </si>
  <si>
    <t>2021年03月表扬；2021年08月表扬；2022年08月表扬；2024年01月表扬；2024年07月表扬；2024年12月表扬；</t>
  </si>
  <si>
    <t>民赔80000元，已履行</t>
  </si>
  <si>
    <t>一个月，剥夺政治权利八年不变</t>
  </si>
  <si>
    <t>张子鹏</t>
  </si>
  <si>
    <t>2014年11月30日减刑为有期徒刑十八年；
2017年1月5日减刑八个月；
2019年11月26日减刑四个月。</t>
  </si>
  <si>
    <t>2019年04月表扬；2019年10月表扬；2020年04月表扬；2020年09月表扬；2021年03月表扬；2021年08月表扬；2022年02月表扬；2023年01月表扬；2023年07月表扬；2024年06月表扬。</t>
  </si>
  <si>
    <t>罚金10000元、刑事附带民事赔偿12000元，已履行</t>
  </si>
  <si>
    <t>七个月，剥夺政治权利七年不变</t>
  </si>
  <si>
    <t>胡红利</t>
  </si>
  <si>
    <t>贩卖毒品,容留他人吸毒</t>
  </si>
  <si>
    <t>三年六个月</t>
  </si>
  <si>
    <t>2024年05月表扬        2024年11月表扬</t>
  </si>
  <si>
    <t>罚金10000元，已履行</t>
  </si>
  <si>
    <t>二个月</t>
  </si>
  <si>
    <t>胡厚登</t>
  </si>
  <si>
    <t>2022年12月表扬       
2024年01月表扬         2024年07月表扬         2024年12月表扬</t>
  </si>
  <si>
    <t>没收个人财产50000元，已履行</t>
  </si>
  <si>
    <t>吉玉春</t>
  </si>
  <si>
    <t>故意伤害</t>
  </si>
  <si>
    <t>死刑，缓期二年执行</t>
  </si>
  <si>
    <t>2017年7月结转3个表扬
2017年12月表扬        2018年06月表扬         2018年08月表扬         
2019年02月表扬         2019年07月表扬         2019年12月表扬         
2020年05月表扬         2020年10月表扬         2021年01月表扬         
2021年06月表扬</t>
  </si>
  <si>
    <t>民事赔偿，未履行</t>
  </si>
  <si>
    <t>李道春</t>
  </si>
  <si>
    <t>2020年05月表扬         2020年12月表扬         2021年07月表扬         
2024年07月表扬</t>
  </si>
  <si>
    <t>民事赔偿5000元，已履行</t>
  </si>
  <si>
    <t>四个月，剥夺政治权利七年不变</t>
  </si>
  <si>
    <t>李响</t>
  </si>
  <si>
    <t>七年九个月</t>
  </si>
  <si>
    <t xml:space="preserve">2023年04月表扬       2023年10月表扬         
2024年04月表扬         2024年10月表扬        </t>
  </si>
  <si>
    <t>罚金20000元，已履行</t>
  </si>
  <si>
    <t>荣发权</t>
  </si>
  <si>
    <t>2021年09月表扬        
2022年03月表扬         2022年08月表扬                  
2023年02月表扬         2023年08月表扬         2024年02月表扬         
2024年08月表扬</t>
  </si>
  <si>
    <t>罚金100000元，已履行</t>
  </si>
  <si>
    <t>七个月，剥夺政治权利十年</t>
  </si>
  <si>
    <t>宋晖</t>
  </si>
  <si>
    <t>2023年11月表扬         2024年05月表扬         
2024年11月表扬</t>
  </si>
  <si>
    <t>熊承桥</t>
  </si>
  <si>
    <t xml:space="preserve">2018年01月表扬   2018年06月表扬         2020年01月表扬   2020年07月表扬   2021年02月表扬   2021年09月表扬 
2023年07月表扬 </t>
  </si>
  <si>
    <t>三个月，剥夺政治权利十年不变</t>
  </si>
  <si>
    <t>李上勇</t>
  </si>
  <si>
    <t>非法采矿</t>
  </si>
  <si>
    <t>三年二个月</t>
  </si>
  <si>
    <t>2024年08月表扬、
2024年12月表扬。</t>
  </si>
  <si>
    <t>罚金人民币40000元，已履行</t>
  </si>
  <si>
    <t>林康</t>
  </si>
  <si>
    <t>四年</t>
  </si>
  <si>
    <t>一个月</t>
  </si>
  <si>
    <t>刘佳男</t>
  </si>
  <si>
    <t>六年八个月</t>
  </si>
  <si>
    <t>2024年01月表扬、
2024年07月表扬、
2024年12月表扬。</t>
  </si>
  <si>
    <t>卢博</t>
  </si>
  <si>
    <t>2023年11月表扬、
2024年05月表扬、
2024年10月表扬。</t>
  </si>
  <si>
    <t>罚金人民币20000元，已履行</t>
  </si>
  <si>
    <t>彭庄</t>
  </si>
  <si>
    <t>56</t>
  </si>
  <si>
    <t xml:space="preserve">   2012年12月31日减为无期徒刑，剥夺政治权利终身； 2015年11月10日减为有期徒刑十八年，减为剥夺政治权利七年；2018年6月5日减去有期徒刑七个月，剥夺政治权利七年不变；2021年7月26日减去有期徒刑三个月，剥夺政治权利七年不变。</t>
  </si>
  <si>
    <t>2020年11月表扬、
2021年05月表扬、
2021年11月表扬、
2023年05月表扬、
2024年05月表扬、
2024年10月表扬。</t>
  </si>
  <si>
    <t>民事赔偿24410.50元，未全部履行</t>
  </si>
  <si>
    <t>五个月，剥夺政治权利七年不变</t>
  </si>
  <si>
    <t>聚众斗殴,协助组织卖淫</t>
  </si>
  <si>
    <t>2024年05月表扬、
2024年11月表扬。</t>
  </si>
  <si>
    <t>罚金人民币4000元，已履行</t>
  </si>
  <si>
    <t>王伟</t>
  </si>
  <si>
    <t>2023年01月表扬、
2023年07月表扬、
2024年01月表扬、
2024年06月表扬、
2024年11月表扬。</t>
  </si>
  <si>
    <t>叶洋波</t>
  </si>
  <si>
    <t>40</t>
  </si>
  <si>
    <t xml:space="preserve">   2010年11月26日减刑为有期徒刑十九年，剥夺政治权利八年；2013年11月18日减刑八个月，剥夺政治权利八年不变；2016年1月22日减刑一年一个月，剥夺政治权利八年不变；2018年9月17日减刑八个月，剥夺政治权利八年不变；2021年12月15日减刑三个月，剥夺政治权利八年不变。</t>
  </si>
  <si>
    <t>2021年04月表扬、
2021年09月表扬、
2022年03月表扬、
2022年08月表扬、
2023年01月表扬、
2023年07月表扬、
2023年12月表扬、
2024年10月表扬。</t>
  </si>
  <si>
    <t>无赔偿能力免于赔偿，未履行</t>
  </si>
  <si>
    <t>七个月，剥夺政治权利改为三年</t>
  </si>
  <si>
    <t>余文建</t>
  </si>
  <si>
    <t>强迫卖淫,介绍卖淫</t>
  </si>
  <si>
    <t>五年</t>
  </si>
  <si>
    <t>罚金人民币13000元，已履行</t>
  </si>
  <si>
    <t>彭红四</t>
  </si>
  <si>
    <t>59</t>
  </si>
  <si>
    <t>抢劫（无期）,抢夺（1年）</t>
  </si>
  <si>
    <t>2009年8月3日减为二十年；2011年8月17日减刑九个月；2013年8月7日减刑九个月；2015年11月6日减刑一年；2018年9月17日减刑六个月；2021年12月15日减刑三个月，剥夺政治权利十年不变。</t>
  </si>
  <si>
    <t>2021年08月表扬；
2022年01月表扬；
2022年07月表扬；
2022年12月表扬；
2023年05月表扬；
2023年10月表扬；
2024年04月表扬；
2024年09月表扬。</t>
  </si>
  <si>
    <t>六个月，剥夺政治权利改为三年</t>
  </si>
  <si>
    <t>周超林</t>
  </si>
  <si>
    <t>34</t>
  </si>
  <si>
    <t>2011年4月26日减为有期徒刑十九年，剥夺政治权利改为8年；2012年7月27日减刑1年3个月；2013年11月18日减刑1年1个月；2015年7月16日减刑1年3个月；2018年1月30日减刑7个月，剥夺政治权利8年不变。</t>
  </si>
  <si>
    <t>2017年12月表扬；
2018年06月表扬；
2018年10月表扬；
2019年07月表扬；
2020年01月表扬；
2020年07月表扬；
2020年12月表扬；
2021年06月表扬；
2021年11月表扬；
2023年07月表扬；
2023年11月表扬；
2024年04月表扬；
2024年10月表扬。</t>
  </si>
  <si>
    <t>民事赔偿人民币262822元，已终结执行</t>
  </si>
  <si>
    <t>涂志豪</t>
  </si>
  <si>
    <t>十一年</t>
  </si>
  <si>
    <t>2022年08月表扬；
2023年01月表扬；
2023年06月表扬；
2023年11月表扬；
2024年10月表扬。</t>
  </si>
  <si>
    <t>罚金人民币100000元、追缴917194.1元，已终结</t>
  </si>
  <si>
    <t>李中禄</t>
  </si>
  <si>
    <t>强奸</t>
  </si>
  <si>
    <t>2021年2月5日减刑4个月</t>
  </si>
  <si>
    <t>2020年04月表扬；
2020年09月表扬；
2020年12月表扬；
2021年05月表扬；
2021年10月表扬；
2022年03月表扬；
2022年09月表扬；
2023年10月表扬；
2024年04月表扬；
2024年10月表扬。</t>
  </si>
  <si>
    <t>陶响</t>
  </si>
  <si>
    <t>2023年03月表扬；
2023年08月表扬；
2024年07月表扬；
2024年12月表扬。</t>
  </si>
  <si>
    <t>民事赔偿人民币30万元，已履行</t>
  </si>
  <si>
    <t>沈国清</t>
  </si>
  <si>
    <t>七年三个月</t>
  </si>
  <si>
    <t>2020年10月表扬；
2021年05月表扬；
2024年11月表扬。</t>
  </si>
  <si>
    <t>罚金人民币14000元，已履行</t>
  </si>
  <si>
    <t>冯灿</t>
  </si>
  <si>
    <t>五年二个月</t>
  </si>
  <si>
    <t>2023年09月表扬；
2024年02月表扬；
2024年08月表扬。</t>
  </si>
  <si>
    <t>曹辉</t>
  </si>
  <si>
    <t>2010年2月27日减为无期徒刑，剥夺政治权利终身不变；2012年8月17日减为有期徒刑18年，剥夺政治权利改为7年；2014年6月19日减刑11个月；2016年1月22日减刑11个月；2018年9月17日减刑8个月，剥夺政治权利7年不变。</t>
  </si>
  <si>
    <t>2018年05月表扬；2018年08月表扬；
2019年01月表扬；
2019年06月表扬；
2019年10月表扬；
2020年03月表扬；
2020年08月表扬；
2021年02月表扬；
2021年07月表扬；
2021年09月表扬；
2022年08月表扬；
2024年11月表扬；</t>
  </si>
  <si>
    <t>共同民事赔偿人民币220785.9元，已终结</t>
  </si>
  <si>
    <t>七个月，剥夺政治权利改为五年</t>
  </si>
  <si>
    <t>齐洪福</t>
  </si>
  <si>
    <t>九年三个月</t>
  </si>
  <si>
    <t>2023年8月14日减刑2个月</t>
  </si>
  <si>
    <t>2022年04月表扬；
2022年09月表扬；
2023年02月表扬；
2023年08月表扬；
2024年01月表扬；
2024年06月表扬；
2024年12月表扬。</t>
  </si>
  <si>
    <t>程意能</t>
  </si>
  <si>
    <t>2016年12月29日减刑8个月，剥夺政治权利3年不变；2018年12月17日减刑4个月，剥夺政治权利3年不变。</t>
  </si>
  <si>
    <t>2019年12月表扬；
2020年07月表扬；
2021年02月表扬；
2021年07月表扬。</t>
  </si>
  <si>
    <t>一个月，剥夺政治权利三年不变</t>
  </si>
  <si>
    <t>彭昌真</t>
  </si>
  <si>
    <t>故意杀人,抢劫</t>
  </si>
  <si>
    <t>2014年5月7日减为无期徒刑，剥夺政治权利终身不变；2017年12月27日减为有期徒刑25年，剥夺政治权利改为10年；2021年12月15日减刑5个月，剥夺政治权利10年不变。</t>
  </si>
  <si>
    <t>2021年08月表扬；
2022年08月表扬；
2023年02月表扬；
2023年08月表扬；
2024年09月表扬。</t>
  </si>
  <si>
    <t>罚金人民币5000元，已履行</t>
  </si>
  <si>
    <t>五个月，剥夺政治权利十年不变</t>
  </si>
  <si>
    <t>龚惠强</t>
  </si>
  <si>
    <t>七年二个月</t>
  </si>
  <si>
    <t>2024年2月5日减刑3个月</t>
  </si>
  <si>
    <t>2023年05月表扬；
2023年11月表扬；
2024年05月表扬；
2024年10月表扬。</t>
  </si>
  <si>
    <t>罚金人民币25000元，已履行</t>
  </si>
  <si>
    <t>周志鹏</t>
  </si>
  <si>
    <t>2018年1月30日减刑7个月；2020年1月22日减刑5个月；2023年8月14日减刑4个月</t>
  </si>
  <si>
    <t>2022年04月表扬；
2022年09月表扬；
2023年03月表扬；
2023年08月表扬；
2024年02月表扬；
2024年07月表扬。</t>
  </si>
  <si>
    <t>没收个人财产人民币10000元，已履行</t>
  </si>
  <si>
    <t>吴林涛</t>
  </si>
  <si>
    <t>2019年12月23日减为有期徒刑二十二年，剥夺政治权利十年。</t>
  </si>
  <si>
    <t>2023年07月表扬
2023年12月表扬
2024年06月表扬
2024年12月表扬</t>
  </si>
  <si>
    <t>一个月，剥夺政治权利十年不变。</t>
  </si>
  <si>
    <t>丁亚辉</t>
  </si>
  <si>
    <t>2016年9月30日减为有期徒刑二十一年，剥夺政治权利十年；2019年6月19日减去有期徒刑八个月，剥夺政治权利十年不变；2022年9月23日减去有期徒刑五个月，剥夺政治权利十年不变。</t>
  </si>
  <si>
    <t>2021年11月表扬          2022年05月表扬            2022年11月表扬          2023年04月表扬              2023年10月表扬             2024年03月表扬             2024年09月表扬</t>
  </si>
  <si>
    <t>共同赔偿16025元，已履行</t>
  </si>
  <si>
    <t>八个月，剥夺政治权利十年不变。</t>
  </si>
  <si>
    <t>刘振威</t>
  </si>
  <si>
    <t>2014年7月28日减为无期徒刑，剥夺政治权利终身；2016年12月20日减为有期徒刑十八年，剥夺政治权利七年；2019年9月3日减去有期徒刑八个月，剥夺政治权利七年；2022年9月23日减去有期徒刑三个月，剥夺政治权利七年</t>
  </si>
  <si>
    <t>2022年01月表扬
2022年06月表扬 
2022年12月表扬 
2023年06月表扬 
2023年11月表扬 
2024年05月表扬 
2024年10月表扬</t>
  </si>
  <si>
    <t>胡明武</t>
  </si>
  <si>
    <t>非法持有毒品（九年九个月），容留他人吸毒（八个月）</t>
  </si>
  <si>
    <t>十年三个月</t>
  </si>
  <si>
    <t>2022年08月表扬 
2023年02月表扬
2023年07月表扬
2024年01月表扬
2024年07月表扬
2024年12月表扬</t>
  </si>
  <si>
    <t>罚金53000元，已履行</t>
  </si>
  <si>
    <t>尹从显</t>
  </si>
  <si>
    <t>2018年10月表扬 
2019年04月表扬 
2019年10月表扬 
2020年05月表扬 
2020年11月表扬 
2021年06月表扬 
2022年06月表扬 
2022年12月表扬 
2023年12月表扬</t>
  </si>
  <si>
    <t>刘军</t>
  </si>
  <si>
    <t>合同诈骗</t>
  </si>
  <si>
    <t>八个月，剥政十年不变</t>
  </si>
  <si>
    <t>蔡国庆</t>
  </si>
  <si>
    <t>2021年09月表扬；
2023年05月表扬；
2024年05月表扬；
2024年10月表扬；</t>
  </si>
  <si>
    <t>二个月，剥政七年不变</t>
  </si>
  <si>
    <t>海日小兵</t>
  </si>
  <si>
    <t>2022年04月表扬；
2022年09月表扬；
2023年02月表扬；</t>
  </si>
  <si>
    <t>张浩</t>
  </si>
  <si>
    <t>制造毒品</t>
  </si>
  <si>
    <t>2023年04月表扬；
2023年09月表扬；
2024年02月表扬；
2024年08月表扬；</t>
  </si>
  <si>
    <t>没收财产100000元，已终结</t>
  </si>
  <si>
    <t>鲁俊波</t>
  </si>
  <si>
    <t>2021年05月表扬；
2023年03月表扬；
2023年09月表扬；
2024年10月表扬；</t>
  </si>
  <si>
    <t>孙黄秋</t>
  </si>
  <si>
    <t>受贿</t>
  </si>
  <si>
    <t>六年六个月</t>
  </si>
  <si>
    <t>2022年09月表扬；
2023年03月表扬；
2023年10月表扬；</t>
  </si>
  <si>
    <t>罚金1000000元、退赃6588552元，已履行</t>
  </si>
  <si>
    <t>鲁澄</t>
  </si>
  <si>
    <t>2023年07月表扬；
2024年01月表扬；
2024年07月表扬；
2024年12月表扬；</t>
  </si>
  <si>
    <t>李海涛</t>
  </si>
  <si>
    <t>2021年05月表扬；
2021年10月表扬；
2022年04月表扬；
2022年09月表扬；
2023年03月表扬；
2023年08月表扬；
2024年01月表扬；
2024年07月表扬；
2024年11月表扬；</t>
  </si>
  <si>
    <t>六个月，剥政十年不变</t>
  </si>
  <si>
    <t>刘红祥</t>
  </si>
  <si>
    <t>2020年1月23日减去有期徒刑四个月，剥夺政治权利5年不变；2023年8月14日减去有期徒刑五个月，剥夺政治权利五年不变。</t>
  </si>
  <si>
    <t>2022年07月表扬、2022年12月表扬、2023年05月表扬、2023年10月表扬、2024年03月表扬、2024年08月表扬。</t>
  </si>
  <si>
    <t>没收财产10000元，已履行</t>
  </si>
  <si>
    <t>七个月，剥夺政治权利五年不变</t>
  </si>
  <si>
    <t>许永华</t>
  </si>
  <si>
    <t>2018年6月5日减去有期徒刑五个月；2021年7月26日减去有期徒刑三个月。</t>
  </si>
  <si>
    <t>2021年01月表扬、2021年09月表扬、2022年12月表扬、2023年06月表扬、2024年1月表扬。</t>
  </si>
  <si>
    <t>胡福才</t>
  </si>
  <si>
    <t>2011年9月26日减为有期徒刑十八年六个月、2016年7月1日减去有期徒刑七个月、2018年12月17日减去有期徒刑五个月，剥夺政治权利八年不变。</t>
  </si>
  <si>
    <t>2018年07月表扬、2018年12月表扬、2019年06月表扬、2019年11月表扬、2020年04月表扬、2020年09月表扬、2021年04月表扬、2022年07月表扬。</t>
  </si>
  <si>
    <t>五个月，剥夺政治权利八年不变</t>
  </si>
  <si>
    <t>肖少成</t>
  </si>
  <si>
    <t>2021年12月表扬、2022年06月表扬、2022年11月表扬、2023年05月表扬、2023年11月表扬、2024年05月表扬、2024年10月表扬。</t>
  </si>
  <si>
    <t>田世华</t>
  </si>
  <si>
    <t>69</t>
  </si>
  <si>
    <t>首次减刑</t>
  </si>
  <si>
    <t>2020年04月表扬、2020年10月表扬、2021年05月表扬、2021年11月表扬。</t>
  </si>
  <si>
    <t>张海</t>
  </si>
  <si>
    <t>2014年7月28日湖北省高级人民法院裁定减为有期徒刑十九年，剥夺政治权利八年；武汉市中级人民法院法院2016年7月1日裁定减去有期徒刑一年二个月，剥夺政治权利八年不变；2019年6月19日裁定减去有期徒刑六个月剥夺政治权利八年不变，2022年9月23日裁定减去有期徒刑5个月，剥夺政治权利八年不变。</t>
  </si>
  <si>
    <t>2022年07月表扬；2023年01月表扬；2023年06月表扬；2023年12月表扬；2024年11月表扬；</t>
  </si>
  <si>
    <t>民赔人民币190000元，已履行</t>
  </si>
  <si>
    <t>七个月，剥夺政治权利八年不变</t>
  </si>
  <si>
    <t>李双元</t>
  </si>
  <si>
    <t>2019年12月表扬；2020年05月表扬；2020年10月表扬；2021年01月表扬；2021年06月表扬；2021年09月表扬；2022年03月表扬；2023年02月表扬；2023年08月表扬；2024年07月表扬；</t>
  </si>
  <si>
    <t>没收个人财产50000元，已终结</t>
  </si>
  <si>
    <t>程杰</t>
  </si>
  <si>
    <t>2022年07月表扬；
2022年12月表扬；2023年06月表扬；2023年11月表扬；2024年04月表扬；2024年12月表扬。</t>
  </si>
  <si>
    <t>民事赔偿人民币27951.5元，已履行</t>
  </si>
  <si>
    <t>牛汉平</t>
  </si>
  <si>
    <t>八年</t>
  </si>
  <si>
    <t>2023年8月14日
减刑三个月。</t>
  </si>
  <si>
    <t>2022年5月表扬；
2022年10月表扬；
2023年4月表扬；
2023年9月表扬；
2024年3月表扬；
2024年9月表扬。</t>
  </si>
  <si>
    <t>夏龙飞</t>
  </si>
  <si>
    <t>抢劫,强制猥亵</t>
  </si>
  <si>
    <t>2023年8月14日，减去有期徒刑两个月</t>
  </si>
  <si>
    <r>
      <rPr>
        <sz val="9"/>
        <color rgb="FF000000"/>
        <rFont val="仿宋"/>
        <charset val="134"/>
      </rPr>
      <t>2022年07月表扬；2023年01月表扬；2023年06月表扬；2023年11月表扬；2024年05月表扬；2024年11月表扬</t>
    </r>
    <r>
      <rPr>
        <sz val="9"/>
        <color rgb="FF000000"/>
        <rFont val="宋体"/>
        <charset val="134"/>
      </rPr>
      <t> </t>
    </r>
  </si>
  <si>
    <t>周红武</t>
  </si>
  <si>
    <t>2023年05月表扬；2023年10月表扬；2024年04月表扬；2024年09月表扬。</t>
  </si>
  <si>
    <t>罚金50000元、没收个人违法所得300000元，已履行</t>
  </si>
  <si>
    <t>李锦熠</t>
  </si>
  <si>
    <t xml:space="preserve"> 2023年11月表扬；2024年5月表扬；
2024年11月表扬。</t>
  </si>
  <si>
    <t>涂超</t>
  </si>
  <si>
    <t>2014年11月30日，减为无期徒刑，剥夺政治权利终身；2019年12月23日，减为有期徒刑二十五年，剥夺政治权利十年。</t>
  </si>
  <si>
    <t>2019年10月表扬；2020年05月表扬；2020年12月表扬；2021年08月表扬；2023年03月表扬；2023年10月表扬；2024年04月表扬；
2024年10月表扬。</t>
  </si>
  <si>
    <t>民事赔偿20000元，已履行</t>
  </si>
  <si>
    <t>备注：对上述公示内容如有异议，认为不符合法定条件的，请于本公告止日起五日内向湖北省武汉市中级人民法院审判监督庭反映。反映情况要实事求是，客观公正，并提供具体事实和线索。为便于调查核实，反映异议请署（报）真实单位和姓名。联系方式：027-65686130</t>
  </si>
  <si>
    <t>无</t>
    <phoneticPr fontId="16" type="noConversion"/>
  </si>
  <si>
    <t>田意涛</t>
    <phoneticPr fontId="16" type="noConversion"/>
  </si>
  <si>
    <t>无期徒刑</t>
    <phoneticPr fontId="16" type="noConversion"/>
  </si>
  <si>
    <t>2022年6月2日，减为有期徒刑二十二年，剥夺政治权利减为十年。</t>
    <phoneticPr fontId="16" type="noConversion"/>
  </si>
  <si>
    <t>2023年11月表扬、
2024年11月表扬。</t>
    <phoneticPr fontId="16" type="noConversion"/>
  </si>
  <si>
    <t>七个月，剥夺政治权利十年不变</t>
    <phoneticPr fontId="16" type="noConversion"/>
  </si>
  <si>
    <t xml:space="preserve">2021年05月表扬        
2022年09月表扬         2023年04月表扬                  
2023年11月表扬         2024年06月表扬         2024年12月表扬         </t>
    <phoneticPr fontId="16" type="noConversion"/>
  </si>
  <si>
    <t>2012年3月19日减为无期徒刑；2014年7月28日减为有期徒刑十八年；2016年7月1日减刑十一个月，剥夺政治权利七年。</t>
    <phoneticPr fontId="16" type="noConversion"/>
  </si>
  <si>
    <t>2012年12月31日减为有期徒刑十八年；2015年7月16日减刑十一个月；2018年1月30日减刑五个月；2021年2月5日裁定不予减刑</t>
    <phoneticPr fontId="16" type="noConversion"/>
  </si>
  <si>
    <t>2022年6月2日减为有期徒刑二十二年，剥夺政治权利终身</t>
    <phoneticPr fontId="16" type="noConversion"/>
  </si>
  <si>
    <t>2017年12月27日减为有期徒刑二十二年，剥夺政治权利十年。</t>
    <phoneticPr fontId="16" type="noConversion"/>
  </si>
  <si>
    <t>罚金25000元、追缴金额200000元，已履行</t>
    <phoneticPr fontId="16" type="noConversion"/>
  </si>
  <si>
    <t>罚金30000元、退赔355000元，已终结</t>
    <phoneticPr fontId="16" type="noConversion"/>
  </si>
  <si>
    <t>2022年02月表扬；
2022年08月表扬；
2023年02月表扬；
2023年07月表扬；
2024年01月表扬；
2024年06月表扬；
2024年11月表扬；</t>
    <phoneticPr fontId="16" type="noConversion"/>
  </si>
  <si>
    <t>2017年12月27日减为有期徒刑22年，剥夺政治权利10年。
2022年9月23日裁定不予减刑。</t>
    <phoneticPr fontId="16" type="noConversion"/>
  </si>
  <si>
    <t>2012年12月31日减为有期徒刑18年，剥夺政治权利7年。
2016年1月22日减去有期徒刑11个月。
2021年12月15日不予减刑。</t>
    <phoneticPr fontId="16" type="noConversion"/>
  </si>
  <si>
    <t>2015年7月16日减去有期徒刑十个月。
2017年9月5日减去有期徒刑七个月。
2019年11月26日减去有期徒刑五个月。
2023年8月14日裁定不予减刑。</t>
    <phoneticPr fontId="16" type="noConversion"/>
  </si>
  <si>
    <t>2016年12月20日减为无期徒刑，剥夺政治权利终身。
2021年4月26日裁定不予减刑。
2022年10月18日减为有期徒刑25年，剥夺政治权利10年。</t>
    <phoneticPr fontId="16" type="noConversion"/>
  </si>
  <si>
    <t>2013年7月31日减为无期徒刑，剥夺政治权利终生2016年5月25日减为有期徒刑十八年，剥夺政治权利七年、2018年12月17日减去有期徒刑5个月，剥夺政治权利七年不变、2022年9月23日不予减刑。</t>
    <phoneticPr fontId="16" type="noConversion"/>
  </si>
  <si>
    <t>2020年8月26日裁定不予减刑。</t>
    <phoneticPr fontId="16" type="noConversion"/>
  </si>
  <si>
    <t>2023年8月14号减去有期徒刑5个月。</t>
    <phoneticPr fontId="16" type="noConversion"/>
  </si>
  <si>
    <r>
      <t xml:space="preserve">湖北省武汉市中级人民法院
</t>
    </r>
    <r>
      <rPr>
        <b/>
        <sz val="20"/>
        <rFont val="宋体"/>
        <family val="3"/>
        <charset val="134"/>
      </rPr>
      <t>监狱</t>
    </r>
    <r>
      <rPr>
        <b/>
        <sz val="20"/>
        <rFont val="宋体"/>
        <charset val="134"/>
      </rPr>
      <t>报请</t>
    </r>
    <r>
      <rPr>
        <b/>
        <sz val="20"/>
        <rFont val="宋体"/>
        <family val="3"/>
        <charset val="134"/>
      </rPr>
      <t>减刑</t>
    </r>
    <r>
      <rPr>
        <b/>
        <sz val="20"/>
        <rFont val="宋体"/>
        <charset val="134"/>
      </rPr>
      <t>案件的公示</t>
    </r>
    <phoneticPr fontId="16" type="noConversion"/>
  </si>
  <si>
    <r>
      <t xml:space="preserve">    根据《中华人民共和国刑法》、《中华人民共和国刑事诉讼法》、《最高人民法院关于适用&lt;中华人民共和国刑事诉讼法&gt;的解释》、《最高人民法院关于减刑、假释案件审理程序的规定》等相关规定，我院拟对下列罪犯减刑。现将有关情况予以公示。公示期限为五日。公示时间：2025年5</t>
    </r>
    <r>
      <rPr>
        <sz val="12"/>
        <rFont val="宋体"/>
        <charset val="134"/>
      </rPr>
      <t>月</t>
    </r>
    <r>
      <rPr>
        <sz val="12"/>
        <rFont val="宋体"/>
        <family val="3"/>
        <charset val="134"/>
      </rPr>
      <t>30</t>
    </r>
    <r>
      <rPr>
        <sz val="12"/>
        <rFont val="宋体"/>
        <charset val="134"/>
      </rPr>
      <t>日——2025年</t>
    </r>
    <r>
      <rPr>
        <sz val="12"/>
        <rFont val="宋体"/>
        <family val="3"/>
        <charset val="134"/>
      </rPr>
      <t>6</t>
    </r>
    <r>
      <rPr>
        <sz val="12"/>
        <rFont val="宋体"/>
        <charset val="134"/>
      </rPr>
      <t>月</t>
    </r>
    <r>
      <rPr>
        <sz val="12"/>
        <rFont val="宋体"/>
        <family val="3"/>
        <charset val="134"/>
      </rPr>
      <t>3</t>
    </r>
    <r>
      <rPr>
        <sz val="12"/>
        <rFont val="宋体"/>
        <charset val="134"/>
      </rPr>
      <t>日</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</si>
</sst>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9" x14ac:knownFonts="1">
    <font>
      <sz val="11"/>
      <color theme="1"/>
      <name val="宋体"/>
      <charset val="134"/>
      <scheme val="minor"/>
    </font>
    <font>
      <sz val="18"/>
      <color theme="1"/>
      <name val="仿宋"/>
      <charset val="134"/>
    </font>
    <font>
      <sz val="10"/>
      <color theme="1"/>
      <name val="仿宋"/>
      <charset val="134"/>
    </font>
    <font>
      <sz val="9"/>
      <color theme="1"/>
      <name val="仿宋"/>
      <charset val="134"/>
    </font>
    <font>
      <sz val="11"/>
      <color theme="1"/>
      <name val="仿宋"/>
      <charset val="134"/>
    </font>
    <font>
      <sz val="8"/>
      <color theme="1"/>
      <name val="仿宋"/>
      <charset val="134"/>
    </font>
    <font>
      <b/>
      <sz val="20"/>
      <name val="宋体"/>
      <charset val="134"/>
    </font>
    <font>
      <b/>
      <sz val="24"/>
      <name val="宋体"/>
      <charset val="134"/>
    </font>
    <font>
      <sz val="12"/>
      <name val="宋体"/>
      <charset val="134"/>
    </font>
    <font>
      <b/>
      <sz val="14"/>
      <name val="宋体"/>
      <charset val="134"/>
    </font>
    <font>
      <sz val="9"/>
      <name val="仿宋"/>
      <charset val="134"/>
    </font>
    <font>
      <sz val="9"/>
      <color indexed="8"/>
      <name val="仿宋"/>
      <charset val="134"/>
    </font>
    <font>
      <sz val="9"/>
      <color rgb="FF000000"/>
      <name val="仿宋"/>
      <charset val="134"/>
    </font>
    <font>
      <sz val="9"/>
      <name val="宋体"/>
      <charset val="134"/>
    </font>
    <font>
      <sz val="11"/>
      <color indexed="8"/>
      <name val="宋体"/>
      <charset val="134"/>
    </font>
    <font>
      <sz val="9"/>
      <color rgb="FF000000"/>
      <name val="宋体"/>
      <charset val="134"/>
    </font>
    <font>
      <sz val="9"/>
      <name val="宋体"/>
      <charset val="134"/>
      <scheme val="minor"/>
    </font>
    <font>
      <b/>
      <sz val="20"/>
      <name val="宋体"/>
      <family val="3"/>
      <charset val="134"/>
    </font>
    <font>
      <sz val="12"/>
      <name val="宋体"/>
      <family val="3"/>
      <charset val="134"/>
    </font>
  </fonts>
  <fills count="4">
    <fill>
      <patternFill patternType="none"/>
    </fill>
    <fill>
      <patternFill patternType="gray125"/>
    </fill>
    <fill>
      <patternFill patternType="solid">
        <fgColor theme="6"/>
        <bgColor indexed="64"/>
      </patternFill>
    </fill>
    <fill>
      <patternFill patternType="solid">
        <fgColor theme="0"/>
        <bgColor indexed="64"/>
      </patternFill>
    </fill>
  </fills>
  <borders count="1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auto="1"/>
      </left>
      <right style="medium">
        <color auto="1"/>
      </right>
      <top style="thin">
        <color auto="1"/>
      </top>
      <bottom/>
      <diagonal/>
    </border>
  </borders>
  <cellStyleXfs count="13">
    <xf numFmtId="0" fontId="0"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13" fillId="0" borderId="0">
      <alignment vertical="center"/>
    </xf>
    <xf numFmtId="0" fontId="14" fillId="0" borderId="0">
      <alignment vertical="center"/>
    </xf>
    <xf numFmtId="0" fontId="14" fillId="0" borderId="0">
      <alignment vertical="center"/>
    </xf>
    <xf numFmtId="0" fontId="14" fillId="0" borderId="0">
      <alignment vertical="center"/>
    </xf>
  </cellStyleXfs>
  <cellXfs count="70">
    <xf numFmtId="0" fontId="0" fillId="0" borderId="0" xfId="0"/>
    <xf numFmtId="0" fontId="1" fillId="0" borderId="0" xfId="0" applyFont="1"/>
    <xf numFmtId="0" fontId="0" fillId="0" borderId="0" xfId="0" applyFont="1"/>
    <xf numFmtId="0" fontId="2" fillId="0" borderId="0" xfId="0" applyFont="1" applyProtection="1">
      <protection locked="0"/>
    </xf>
    <xf numFmtId="0" fontId="3" fillId="0" borderId="0" xfId="0" applyFont="1"/>
    <xf numFmtId="0" fontId="4" fillId="0" borderId="0" xfId="0" applyFont="1"/>
    <xf numFmtId="0" fontId="4"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wrapText="1"/>
    </xf>
    <xf numFmtId="0" fontId="9" fillId="2" borderId="5"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3" fillId="3" borderId="7" xfId="0" applyFont="1" applyFill="1" applyBorder="1" applyAlignment="1" applyProtection="1">
      <alignment horizontal="center" vertical="center" wrapText="1"/>
      <protection locked="0"/>
    </xf>
    <xf numFmtId="0" fontId="3" fillId="3" borderId="7" xfId="9" applyNumberFormat="1" applyFont="1" applyFill="1" applyBorder="1" applyAlignment="1" applyProtection="1">
      <alignment horizontal="center" vertical="center" wrapText="1"/>
      <protection locked="0"/>
    </xf>
    <xf numFmtId="0" fontId="3" fillId="3" borderId="7" xfId="0" applyFont="1" applyFill="1" applyBorder="1" applyAlignment="1">
      <alignment horizontal="center" vertical="center"/>
    </xf>
    <xf numFmtId="0" fontId="3" fillId="3" borderId="7" xfId="4" applyFont="1" applyFill="1" applyBorder="1" applyAlignment="1" applyProtection="1">
      <alignment horizontal="center" vertical="center" wrapText="1"/>
      <protection locked="0"/>
    </xf>
    <xf numFmtId="0" fontId="10" fillId="3" borderId="7" xfId="9" applyNumberFormat="1"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xf>
    <xf numFmtId="0" fontId="10" fillId="3" borderId="7" xfId="4"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49" fontId="3" fillId="3" borderId="7" xfId="3" applyNumberFormat="1" applyFont="1" applyFill="1" applyBorder="1" applyAlignment="1" applyProtection="1">
      <alignment horizontal="center" vertical="center" wrapText="1"/>
      <protection locked="0"/>
    </xf>
    <xf numFmtId="49" fontId="10" fillId="0" borderId="7" xfId="0" applyNumberFormat="1" applyFont="1" applyFill="1" applyBorder="1" applyAlignment="1">
      <alignment horizontal="center" vertical="center" wrapText="1" shrinkToFit="1"/>
    </xf>
    <xf numFmtId="0" fontId="10" fillId="0" borderId="7" xfId="0" applyNumberFormat="1" applyFont="1" applyFill="1" applyBorder="1" applyAlignment="1">
      <alignment horizontal="center" vertical="center" wrapText="1" shrinkToFit="1"/>
    </xf>
    <xf numFmtId="0" fontId="10" fillId="0" borderId="7" xfId="0" applyFont="1" applyFill="1" applyBorder="1" applyAlignment="1" applyProtection="1">
      <alignment horizontal="center" vertical="center" wrapText="1"/>
      <protection locked="0"/>
    </xf>
    <xf numFmtId="0" fontId="10" fillId="0" borderId="7" xfId="0" applyFont="1" applyFill="1" applyBorder="1" applyAlignment="1">
      <alignment horizontal="center" vertical="center" wrapText="1"/>
    </xf>
    <xf numFmtId="0" fontId="10" fillId="3" borderId="7" xfId="6" applyFont="1" applyFill="1" applyBorder="1" applyAlignment="1">
      <alignment horizontal="center" vertical="center" wrapText="1"/>
    </xf>
    <xf numFmtId="0" fontId="3" fillId="3" borderId="7" xfId="6"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76" fontId="11" fillId="0" borderId="7" xfId="0" applyNumberFormat="1" applyFont="1" applyFill="1" applyBorder="1" applyAlignment="1">
      <alignment horizontal="center" vertical="center" wrapText="1" shrinkToFit="1"/>
    </xf>
    <xf numFmtId="49" fontId="11" fillId="0" borderId="7" xfId="0" applyNumberFormat="1" applyFont="1" applyFill="1" applyBorder="1" applyAlignment="1">
      <alignment vertical="center" wrapText="1" shrinkToFit="1"/>
    </xf>
    <xf numFmtId="57" fontId="10" fillId="0" borderId="7" xfId="0" applyNumberFormat="1" applyFont="1" applyFill="1" applyBorder="1" applyAlignment="1">
      <alignment horizontal="center" vertical="center" wrapText="1"/>
    </xf>
    <xf numFmtId="0" fontId="10" fillId="0" borderId="7" xfId="0" applyFont="1" applyFill="1" applyBorder="1" applyAlignment="1">
      <alignment vertical="center" textRotation="255"/>
    </xf>
    <xf numFmtId="49" fontId="11" fillId="0" borderId="7" xfId="0" applyNumberFormat="1" applyFont="1" applyFill="1" applyBorder="1" applyAlignment="1">
      <alignment horizontal="center" vertical="center" wrapText="1" shrinkToFit="1"/>
    </xf>
    <xf numFmtId="0" fontId="10" fillId="0" borderId="7" xfId="1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57" fontId="12" fillId="0" borderId="7" xfId="0" applyNumberFormat="1" applyFont="1" applyFill="1" applyBorder="1" applyAlignment="1">
      <alignment horizontal="center" vertical="center" wrapText="1"/>
    </xf>
    <xf numFmtId="49" fontId="10" fillId="3" borderId="7" xfId="3" applyNumberFormat="1" applyFont="1" applyFill="1" applyBorder="1" applyAlignment="1" applyProtection="1">
      <alignment horizontal="center" vertical="center" wrapText="1"/>
      <protection locked="0"/>
    </xf>
    <xf numFmtId="31" fontId="10" fillId="0" borderId="7" xfId="0" applyNumberFormat="1"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7" xfId="2" applyFont="1" applyFill="1" applyBorder="1" applyAlignment="1">
      <alignment horizontal="left" vertical="center" wrapText="1"/>
    </xf>
    <xf numFmtId="0" fontId="11" fillId="0" borderId="7" xfId="10" applyFont="1" applyFill="1" applyBorder="1" applyAlignment="1">
      <alignment horizontal="center" vertical="center" wrapText="1"/>
    </xf>
    <xf numFmtId="0" fontId="3" fillId="0" borderId="7" xfId="0" applyFont="1" applyFill="1" applyBorder="1" applyAlignment="1">
      <alignment vertical="center" wrapText="1"/>
    </xf>
    <xf numFmtId="0" fontId="9" fillId="2" borderId="10" xfId="0" applyFont="1" applyFill="1" applyBorder="1" applyAlignment="1">
      <alignment horizontal="center" vertical="center" wrapText="1" shrinkToFit="1"/>
    </xf>
    <xf numFmtId="0" fontId="2" fillId="0" borderId="0" xfId="0" applyFont="1"/>
    <xf numFmtId="0" fontId="3" fillId="0" borderId="7" xfId="0" applyFont="1" applyFill="1" applyBorder="1" applyAlignment="1" applyProtection="1">
      <alignment horizontal="center" vertical="center" wrapText="1"/>
      <protection locked="0"/>
    </xf>
    <xf numFmtId="0" fontId="3" fillId="0" borderId="7"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0" borderId="7" xfId="10" applyFont="1" applyFill="1" applyBorder="1" applyAlignment="1">
      <alignment horizontal="center" vertical="center" wrapText="1"/>
    </xf>
    <xf numFmtId="0" fontId="10" fillId="0" borderId="7" xfId="6" applyFont="1" applyFill="1" applyBorder="1" applyAlignment="1">
      <alignment horizontal="center" vertical="center" wrapText="1"/>
    </xf>
    <xf numFmtId="0" fontId="12" fillId="0" borderId="7" xfId="0" applyFont="1" applyFill="1" applyBorder="1" applyAlignment="1">
      <alignment horizontal="center" vertical="center" wrapText="1"/>
    </xf>
    <xf numFmtId="49" fontId="10" fillId="3" borderId="7" xfId="0" applyNumberFormat="1" applyFont="1" applyFill="1" applyBorder="1" applyAlignment="1">
      <alignment horizontal="center" vertical="center" wrapText="1" shrinkToFit="1"/>
    </xf>
    <xf numFmtId="0" fontId="12" fillId="0" borderId="7" xfId="11" applyFont="1" applyFill="1" applyBorder="1" applyAlignment="1">
      <alignment horizontal="center" vertical="center" wrapText="1"/>
    </xf>
    <xf numFmtId="0" fontId="11" fillId="0" borderId="7" xfId="12" applyFont="1" applyFill="1" applyBorder="1" applyAlignment="1">
      <alignment horizontal="center" vertical="center" wrapText="1"/>
    </xf>
    <xf numFmtId="0" fontId="11" fillId="0" borderId="7" xfId="11" applyFont="1" applyFill="1" applyBorder="1" applyAlignment="1">
      <alignment horizontal="center" vertical="center" wrapText="1"/>
    </xf>
    <xf numFmtId="14" fontId="10" fillId="0" borderId="7" xfId="0" applyNumberFormat="1" applyFont="1" applyFill="1" applyBorder="1" applyAlignment="1">
      <alignment horizontal="center" vertical="center" wrapText="1"/>
    </xf>
    <xf numFmtId="0" fontId="12" fillId="3" borderId="7" xfId="11" applyFont="1" applyFill="1" applyBorder="1" applyAlignment="1">
      <alignment horizontal="center" vertical="center" wrapText="1"/>
    </xf>
    <xf numFmtId="0" fontId="11" fillId="3" borderId="7" xfId="12"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1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wrapText="1"/>
    </xf>
  </cellXfs>
  <cellStyles count="13">
    <cellStyle name="常规" xfId="0" builtinId="0"/>
    <cellStyle name="常规 10" xfId="5"/>
    <cellStyle name="常规 15" xfId="7"/>
    <cellStyle name="常规 2" xfId="8"/>
    <cellStyle name="常规 2 3" xfId="6"/>
    <cellStyle name="常规 9" xfId="1"/>
    <cellStyle name="常规_11监区1季度呈报表_6" xfId="3"/>
    <cellStyle name="常规_11监区4季度呈报表_7" xfId="9"/>
    <cellStyle name="常规_Sheet1" xfId="10"/>
    <cellStyle name="常规_Sheet1_1" xfId="11"/>
    <cellStyle name="常规_Sheet1_2" xfId="12"/>
    <cellStyle name="常规_Sheet1_5 2" xfId="4"/>
    <cellStyle name="常规_九监区2016年1季度减刑电子登记卡" xfId="2"/>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21576;&#25253;&#34920;&#65288;&#33609;&#31295;A&#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1"/>
      <sheetName val="B"/>
      <sheetName val="C"/>
      <sheetName val="不符合"/>
    </sheetNames>
    <sheetDataSet>
      <sheetData sheetId="0" refreshError="1"/>
      <sheetData sheetId="1" refreshError="1">
        <row r="1">
          <cell r="B1" t="str">
            <v>罪犯姓名</v>
          </cell>
          <cell r="C1" t="str">
            <v>罪犯编号</v>
          </cell>
          <cell r="D1" t="str">
            <v>年龄</v>
          </cell>
          <cell r="E1" t="str">
            <v>罪名</v>
          </cell>
          <cell r="F1" t="str">
            <v>原判刑期</v>
          </cell>
          <cell r="G1" t="str">
            <v>起日</v>
          </cell>
          <cell r="H1" t="str">
            <v>止日</v>
          </cell>
          <cell r="I1" t="str">
            <v>入监日期</v>
          </cell>
          <cell r="J1" t="str">
            <v>历次刑罚执行变更情况</v>
          </cell>
          <cell r="K1" t="str">
            <v>累惯犯</v>
          </cell>
        </row>
        <row r="2">
          <cell r="B2" t="str">
            <v>包宗海</v>
          </cell>
          <cell r="C2">
            <v>4250015333</v>
          </cell>
          <cell r="D2">
            <v>34</v>
          </cell>
          <cell r="E2" t="str">
            <v>组织卖淫</v>
          </cell>
          <cell r="F2" t="str">
            <v>六年三个月</v>
          </cell>
          <cell r="G2">
            <v>44256</v>
          </cell>
          <cell r="H2">
            <v>46538</v>
          </cell>
          <cell r="I2">
            <v>44405</v>
          </cell>
          <cell r="J2" t="str">
            <v>无</v>
          </cell>
        </row>
        <row r="3">
          <cell r="B3" t="str">
            <v>毕伟</v>
          </cell>
          <cell r="C3">
            <v>4250012729</v>
          </cell>
          <cell r="D3">
            <v>53</v>
          </cell>
          <cell r="E3" t="str">
            <v>贩卖毒品,容留他人吸毒</v>
          </cell>
          <cell r="F3" t="str">
            <v>十五年六个月</v>
          </cell>
          <cell r="G3">
            <v>41978</v>
          </cell>
          <cell r="H3">
            <v>47546</v>
          </cell>
          <cell r="I3">
            <v>42741</v>
          </cell>
          <cell r="J3" t="str">
            <v>2019年11月26日减刑；
2024年9月10日减刑三个月。</v>
          </cell>
          <cell r="K3" t="str">
            <v>累犯</v>
          </cell>
        </row>
        <row r="4">
          <cell r="B4" t="str">
            <v>蔡晨</v>
          </cell>
          <cell r="C4">
            <v>4250017166</v>
          </cell>
          <cell r="D4">
            <v>43</v>
          </cell>
          <cell r="E4" t="str">
            <v>贩卖毒品</v>
          </cell>
          <cell r="F4" t="str">
            <v>十二年</v>
          </cell>
          <cell r="G4">
            <v>45232</v>
          </cell>
          <cell r="H4">
            <v>49614</v>
          </cell>
          <cell r="I4">
            <v>45398</v>
          </cell>
          <cell r="J4" t="str">
            <v>无</v>
          </cell>
        </row>
        <row r="5">
          <cell r="B5" t="str">
            <v>曹爱平</v>
          </cell>
          <cell r="C5">
            <v>4250016565</v>
          </cell>
          <cell r="D5">
            <v>37</v>
          </cell>
          <cell r="E5" t="str">
            <v>诈骗</v>
          </cell>
          <cell r="F5" t="str">
            <v>七年</v>
          </cell>
          <cell r="G5">
            <v>44678</v>
          </cell>
          <cell r="H5">
            <v>47234</v>
          </cell>
          <cell r="I5">
            <v>45069</v>
          </cell>
          <cell r="J5" t="str">
            <v>无</v>
          </cell>
        </row>
        <row r="6">
          <cell r="B6" t="str">
            <v>曹德江</v>
          </cell>
          <cell r="C6">
            <v>4250017144</v>
          </cell>
          <cell r="D6">
            <v>35</v>
          </cell>
          <cell r="E6" t="str">
            <v>掩饰、隐瞒犯罪所得</v>
          </cell>
          <cell r="F6" t="str">
            <v>二年四个月</v>
          </cell>
          <cell r="G6">
            <v>45330</v>
          </cell>
          <cell r="H6">
            <v>45877</v>
          </cell>
          <cell r="I6">
            <v>45398</v>
          </cell>
          <cell r="J6" t="str">
            <v>无</v>
          </cell>
        </row>
        <row r="7">
          <cell r="B7" t="str">
            <v>查文俊</v>
          </cell>
          <cell r="C7">
            <v>4250013753</v>
          </cell>
          <cell r="D7">
            <v>46</v>
          </cell>
          <cell r="E7" t="str">
            <v>诈骗</v>
          </cell>
          <cell r="F7" t="str">
            <v>十三年</v>
          </cell>
          <cell r="G7">
            <v>42575</v>
          </cell>
          <cell r="H7">
            <v>47322</v>
          </cell>
          <cell r="I7">
            <v>43439</v>
          </cell>
          <cell r="J7" t="str">
            <v>无</v>
          </cell>
        </row>
        <row r="8">
          <cell r="B8" t="str">
            <v>陈成</v>
          </cell>
          <cell r="C8">
            <v>4250014914</v>
          </cell>
          <cell r="D8">
            <v>37</v>
          </cell>
          <cell r="E8" t="str">
            <v>诈骗</v>
          </cell>
          <cell r="F8" t="str">
            <v>无期徒刑</v>
          </cell>
          <cell r="G8">
            <v>44102</v>
          </cell>
          <cell r="I8">
            <v>44167</v>
          </cell>
          <cell r="J8" t="str">
            <v>无</v>
          </cell>
        </row>
        <row r="9">
          <cell r="B9" t="str">
            <v>陈冲</v>
          </cell>
          <cell r="C9">
            <v>4250015241</v>
          </cell>
          <cell r="D9">
            <v>55</v>
          </cell>
          <cell r="E9" t="str">
            <v>非法持有毒品</v>
          </cell>
          <cell r="F9" t="str">
            <v>十年</v>
          </cell>
          <cell r="G9">
            <v>44071</v>
          </cell>
          <cell r="H9">
            <v>47722</v>
          </cell>
          <cell r="I9">
            <v>44344</v>
          </cell>
          <cell r="J9" t="str">
            <v>无</v>
          </cell>
        </row>
        <row r="10">
          <cell r="B10" t="str">
            <v>陈春波</v>
          </cell>
          <cell r="C10">
            <v>4250009169</v>
          </cell>
          <cell r="D10">
            <v>55</v>
          </cell>
          <cell r="E10" t="str">
            <v>故意杀人</v>
          </cell>
          <cell r="F10" t="str">
            <v>死刑，缓期二年执行</v>
          </cell>
          <cell r="G10">
            <v>41138</v>
          </cell>
          <cell r="H10">
            <v>46981</v>
          </cell>
          <cell r="I10">
            <v>39471</v>
          </cell>
          <cell r="J10" t="str">
            <v>2009年12月11日减刑为无期；
2012年8月17日减刑为有期徒刑十八年六个月；
2014年3月25日减刑十个月；
2015年11月6日减刑十一个月；
2018年6月5日减刑七个月；
2024年9月10日减刑二个月。</v>
          </cell>
        </row>
        <row r="11">
          <cell r="B11" t="str">
            <v>陈国祥</v>
          </cell>
          <cell r="C11">
            <v>4250016936</v>
          </cell>
          <cell r="D11">
            <v>44</v>
          </cell>
          <cell r="E11" t="str">
            <v>抢劫</v>
          </cell>
          <cell r="F11" t="str">
            <v>四年六个月</v>
          </cell>
          <cell r="G11">
            <v>45005</v>
          </cell>
          <cell r="H11">
            <v>46649</v>
          </cell>
          <cell r="I11">
            <v>45286</v>
          </cell>
          <cell r="J11" t="str">
            <v>无</v>
          </cell>
          <cell r="K11" t="str">
            <v>累犯</v>
          </cell>
        </row>
        <row r="12">
          <cell r="B12" t="str">
            <v>陈辉</v>
          </cell>
          <cell r="C12">
            <v>4250016446</v>
          </cell>
          <cell r="D12">
            <v>41</v>
          </cell>
          <cell r="E12" t="str">
            <v>贩卖毒品,容留他人吸毒</v>
          </cell>
          <cell r="F12" t="str">
            <v>八年</v>
          </cell>
          <cell r="G12">
            <v>44826</v>
          </cell>
          <cell r="H12">
            <v>47747</v>
          </cell>
          <cell r="I12">
            <v>45034</v>
          </cell>
          <cell r="J12" t="str">
            <v>无</v>
          </cell>
          <cell r="K12" t="str">
            <v>累犯</v>
          </cell>
        </row>
        <row r="13">
          <cell r="B13" t="str">
            <v>陈恢建</v>
          </cell>
          <cell r="C13">
            <v>4250017469</v>
          </cell>
          <cell r="D13">
            <v>54</v>
          </cell>
          <cell r="E13" t="str">
            <v>寻衅滋事</v>
          </cell>
          <cell r="F13" t="str">
            <v>一年三个月</v>
          </cell>
          <cell r="G13">
            <v>45376</v>
          </cell>
          <cell r="H13">
            <v>45832</v>
          </cell>
          <cell r="I13">
            <v>45530</v>
          </cell>
          <cell r="J13" t="str">
            <v>无</v>
          </cell>
        </row>
        <row r="14">
          <cell r="B14" t="str">
            <v>陈良君</v>
          </cell>
          <cell r="C14">
            <v>4250015435</v>
          </cell>
          <cell r="D14">
            <v>54</v>
          </cell>
          <cell r="E14" t="str">
            <v>非法持有毒品</v>
          </cell>
          <cell r="F14" t="str">
            <v>七年六个月</v>
          </cell>
          <cell r="G14">
            <v>43482</v>
          </cell>
          <cell r="H14">
            <v>46219</v>
          </cell>
          <cell r="I14">
            <v>44488</v>
          </cell>
          <cell r="J14" t="str">
            <v>无</v>
          </cell>
          <cell r="K14" t="str">
            <v>累犯</v>
          </cell>
        </row>
        <row r="15">
          <cell r="B15" t="str">
            <v>陈平</v>
          </cell>
          <cell r="C15">
            <v>4250016119</v>
          </cell>
          <cell r="D15">
            <v>44</v>
          </cell>
          <cell r="E15" t="str">
            <v>故意杀人,妨害公务</v>
          </cell>
          <cell r="F15" t="str">
            <v>五年</v>
          </cell>
          <cell r="G15">
            <v>44236</v>
          </cell>
          <cell r="H15">
            <v>46030</v>
          </cell>
          <cell r="I15">
            <v>44764</v>
          </cell>
          <cell r="J15" t="str">
            <v>无</v>
          </cell>
        </row>
        <row r="16">
          <cell r="B16" t="str">
            <v>陈伟</v>
          </cell>
          <cell r="C16">
            <v>4250013752</v>
          </cell>
          <cell r="D16">
            <v>55</v>
          </cell>
          <cell r="E16" t="str">
            <v>运输毒品,非法持有毒品</v>
          </cell>
          <cell r="F16" t="str">
            <v>无期徒刑</v>
          </cell>
          <cell r="G16">
            <v>45553</v>
          </cell>
          <cell r="H16">
            <v>53587</v>
          </cell>
          <cell r="I16">
            <v>43439</v>
          </cell>
          <cell r="J16" t="str">
            <v>2024年9月18日减刑为有期徒刑二十二年。</v>
          </cell>
        </row>
        <row r="17">
          <cell r="B17" t="str">
            <v>陈伟</v>
          </cell>
          <cell r="C17">
            <v>4250014053</v>
          </cell>
          <cell r="D17">
            <v>48</v>
          </cell>
          <cell r="E17" t="str">
            <v>非法持有毒品</v>
          </cell>
          <cell r="F17" t="str">
            <v>十年六个月</v>
          </cell>
          <cell r="G17">
            <v>43342</v>
          </cell>
          <cell r="H17">
            <v>47177</v>
          </cell>
          <cell r="I17">
            <v>43565</v>
          </cell>
          <cell r="J17" t="str">
            <v>无</v>
          </cell>
          <cell r="K17" t="str">
            <v>累犯</v>
          </cell>
        </row>
        <row r="18">
          <cell r="B18" t="str">
            <v>陈晓华</v>
          </cell>
          <cell r="C18">
            <v>4250012989</v>
          </cell>
          <cell r="D18">
            <v>43</v>
          </cell>
          <cell r="E18" t="str">
            <v>运输毒品</v>
          </cell>
          <cell r="F18" t="str">
            <v>十五年</v>
          </cell>
          <cell r="G18">
            <v>42709</v>
          </cell>
          <cell r="H18">
            <v>48063</v>
          </cell>
          <cell r="I18">
            <v>42900</v>
          </cell>
          <cell r="J18" t="str">
            <v>2020年8月26日减刑三个月；
2023年10月30日减刑一个月。</v>
          </cell>
          <cell r="K18" t="str">
            <v>累犯</v>
          </cell>
        </row>
        <row r="19">
          <cell r="B19" t="str">
            <v>陈学灿</v>
          </cell>
          <cell r="C19">
            <v>4253009445</v>
          </cell>
          <cell r="D19">
            <v>32</v>
          </cell>
          <cell r="E19" t="str">
            <v>参加黑社会性质组织,聚众斗殴,寻衅滋事</v>
          </cell>
          <cell r="F19" t="str">
            <v>三年九个月</v>
          </cell>
          <cell r="G19">
            <v>45089</v>
          </cell>
          <cell r="H19">
            <v>46457</v>
          </cell>
          <cell r="I19">
            <v>45457</v>
          </cell>
          <cell r="J19" t="str">
            <v>无</v>
          </cell>
        </row>
        <row r="20">
          <cell r="B20" t="str">
            <v>陈耀朝</v>
          </cell>
          <cell r="C20">
            <v>4250014681</v>
          </cell>
          <cell r="D20">
            <v>35</v>
          </cell>
          <cell r="E20" t="str">
            <v>贩卖毒品</v>
          </cell>
          <cell r="F20" t="str">
            <v>八年</v>
          </cell>
          <cell r="G20">
            <v>43566</v>
          </cell>
          <cell r="H20">
            <v>46487</v>
          </cell>
          <cell r="I20">
            <v>43838</v>
          </cell>
          <cell r="J20" t="str">
            <v>无</v>
          </cell>
          <cell r="K20" t="str">
            <v>累犯</v>
          </cell>
        </row>
        <row r="21">
          <cell r="B21" t="str">
            <v>仇大</v>
          </cell>
          <cell r="C21">
            <v>4250016329</v>
          </cell>
          <cell r="D21">
            <v>31</v>
          </cell>
          <cell r="E21" t="str">
            <v>强奸</v>
          </cell>
          <cell r="F21" t="str">
            <v>三年六个月</v>
          </cell>
          <cell r="G21">
            <v>44611</v>
          </cell>
          <cell r="H21">
            <v>45887</v>
          </cell>
          <cell r="I21">
            <v>44971</v>
          </cell>
          <cell r="J21" t="str">
            <v>无</v>
          </cell>
        </row>
        <row r="22">
          <cell r="B22" t="str">
            <v>代明权</v>
          </cell>
          <cell r="C22">
            <v>4250016444</v>
          </cell>
          <cell r="D22">
            <v>35</v>
          </cell>
          <cell r="E22" t="str">
            <v>寻衅滋事,交通肇事</v>
          </cell>
          <cell r="F22" t="str">
            <v>六年三个月</v>
          </cell>
          <cell r="G22">
            <v>44742</v>
          </cell>
          <cell r="H22">
            <v>47013</v>
          </cell>
          <cell r="I22">
            <v>45034</v>
          </cell>
          <cell r="J22" t="str">
            <v>无</v>
          </cell>
        </row>
        <row r="23">
          <cell r="B23" t="str">
            <v>代强</v>
          </cell>
          <cell r="C23">
            <v>4250016573</v>
          </cell>
          <cell r="D23">
            <v>46</v>
          </cell>
          <cell r="E23" t="str">
            <v>开设赌场,非法持有枪支</v>
          </cell>
          <cell r="F23" t="str">
            <v>五年六个月</v>
          </cell>
          <cell r="G23">
            <v>44583</v>
          </cell>
          <cell r="H23">
            <v>46588</v>
          </cell>
          <cell r="I23">
            <v>45104</v>
          </cell>
          <cell r="J23" t="str">
            <v>无</v>
          </cell>
        </row>
        <row r="24">
          <cell r="B24" t="str">
            <v>邓国强</v>
          </cell>
          <cell r="C24">
            <v>4250009814</v>
          </cell>
          <cell r="D24">
            <v>34</v>
          </cell>
          <cell r="E24" t="str">
            <v>强奸,强迫卖淫,故意毁坏财物</v>
          </cell>
          <cell r="F24" t="str">
            <v>十九年</v>
          </cell>
          <cell r="G24">
            <v>40074</v>
          </cell>
          <cell r="H24">
            <v>45794</v>
          </cell>
          <cell r="I24">
            <v>40522</v>
          </cell>
          <cell r="J24" t="str">
            <v>2013年11月1日减刑八个月；
2015年11月6日减刑一年六个月；
2018年6月5日减刑五个月；
2020年8月26日减刑四个月；
2024年2月5日减刑五个月。</v>
          </cell>
        </row>
        <row r="25">
          <cell r="B25" t="str">
            <v>丁增向巴</v>
          </cell>
          <cell r="C25">
            <v>4250014875</v>
          </cell>
          <cell r="D25">
            <v>25</v>
          </cell>
          <cell r="E25" t="str">
            <v>故意杀人</v>
          </cell>
          <cell r="F25" t="str">
            <v>八年</v>
          </cell>
          <cell r="G25">
            <v>43742</v>
          </cell>
          <cell r="H25">
            <v>46663</v>
          </cell>
          <cell r="I25">
            <v>44167</v>
          </cell>
          <cell r="J25" t="str">
            <v>无</v>
          </cell>
        </row>
        <row r="26">
          <cell r="B26" t="str">
            <v>方志勇</v>
          </cell>
          <cell r="C26">
            <v>4250017242</v>
          </cell>
          <cell r="D26">
            <v>32</v>
          </cell>
          <cell r="E26" t="str">
            <v>寻衅滋事,非法拘禁</v>
          </cell>
          <cell r="F26" t="str">
            <v>三年六个月</v>
          </cell>
          <cell r="G26">
            <v>45174</v>
          </cell>
          <cell r="H26">
            <v>46287</v>
          </cell>
          <cell r="I26">
            <v>45462</v>
          </cell>
          <cell r="J26" t="str">
            <v>无</v>
          </cell>
        </row>
        <row r="27">
          <cell r="B27" t="str">
            <v>冯佳运</v>
          </cell>
          <cell r="C27">
            <v>4250013807</v>
          </cell>
          <cell r="D27">
            <v>46</v>
          </cell>
          <cell r="E27" t="str">
            <v>合同诈骗,非法吸收公众存款</v>
          </cell>
          <cell r="F27" t="str">
            <v>七年五个月</v>
          </cell>
          <cell r="G27">
            <v>42895</v>
          </cell>
          <cell r="H27">
            <v>47642</v>
          </cell>
          <cell r="I27">
            <v>43446</v>
          </cell>
          <cell r="J27" t="str">
            <v>2019年10月17日余罪加刑为有期徒刑十三年。</v>
          </cell>
        </row>
        <row r="28">
          <cell r="B28" t="str">
            <v>冯孝权</v>
          </cell>
          <cell r="C28">
            <v>4250012627</v>
          </cell>
          <cell r="D28">
            <v>56</v>
          </cell>
          <cell r="E28" t="str">
            <v>贩卖、运输毒品,诈骗</v>
          </cell>
          <cell r="F28" t="str">
            <v>十五年</v>
          </cell>
          <cell r="G28">
            <v>42105</v>
          </cell>
          <cell r="H28">
            <v>47948</v>
          </cell>
          <cell r="I28">
            <v>42389</v>
          </cell>
          <cell r="J28" t="str">
            <v>2018年3月29日余罪加刑一年。</v>
          </cell>
        </row>
        <row r="29">
          <cell r="B29" t="str">
            <v>付彬</v>
          </cell>
          <cell r="C29">
            <v>4270001957</v>
          </cell>
          <cell r="D29">
            <v>44</v>
          </cell>
          <cell r="E29" t="str">
            <v>贩卖毒品</v>
          </cell>
          <cell r="F29" t="str">
            <v>十五年</v>
          </cell>
          <cell r="G29">
            <v>40956</v>
          </cell>
          <cell r="H29">
            <v>45885</v>
          </cell>
          <cell r="I29">
            <v>41271</v>
          </cell>
          <cell r="J29" t="str">
            <v>2015年4月24日减刑九个月；
2017年4月24日减刑五个月；
2024年9月10日减刑四个月。</v>
          </cell>
        </row>
        <row r="30">
          <cell r="B30" t="str">
            <v>付汉忠</v>
          </cell>
          <cell r="C30">
            <v>4250012025</v>
          </cell>
          <cell r="D30">
            <v>43</v>
          </cell>
          <cell r="E30" t="str">
            <v>故意伤害</v>
          </cell>
          <cell r="F30" t="str">
            <v>死刑，缓期二年执行</v>
          </cell>
          <cell r="G30">
            <v>44719</v>
          </cell>
          <cell r="H30">
            <v>53849</v>
          </cell>
          <cell r="I30">
            <v>41991</v>
          </cell>
          <cell r="J30" t="str">
            <v>2016年12月20日减刑为无期；
2022年6月7日减刑为有期徒刑二十五年。</v>
          </cell>
          <cell r="K30" t="str">
            <v>累犯</v>
          </cell>
        </row>
        <row r="31">
          <cell r="B31" t="str">
            <v>付奇峰</v>
          </cell>
          <cell r="C31">
            <v>4250014005</v>
          </cell>
          <cell r="D31">
            <v>39</v>
          </cell>
          <cell r="E31" t="str">
            <v>合同诈骗</v>
          </cell>
          <cell r="F31" t="str">
            <v>十年六个月</v>
          </cell>
          <cell r="G31">
            <v>43259</v>
          </cell>
          <cell r="H31">
            <v>47094</v>
          </cell>
          <cell r="I31">
            <v>43530</v>
          </cell>
          <cell r="J31" t="str">
            <v>无</v>
          </cell>
        </row>
        <row r="32">
          <cell r="B32" t="str">
            <v>高传早</v>
          </cell>
          <cell r="C32">
            <v>4250017581</v>
          </cell>
          <cell r="D32">
            <v>53</v>
          </cell>
          <cell r="E32" t="str">
            <v>故意伤害</v>
          </cell>
          <cell r="F32" t="str">
            <v>无期徒刑</v>
          </cell>
          <cell r="G32">
            <v>45509</v>
          </cell>
          <cell r="I32">
            <v>45562</v>
          </cell>
          <cell r="J32" t="str">
            <v>无</v>
          </cell>
        </row>
        <row r="33">
          <cell r="B33" t="str">
            <v>高森</v>
          </cell>
          <cell r="C33">
            <v>4250013629</v>
          </cell>
          <cell r="D33">
            <v>32</v>
          </cell>
          <cell r="E33" t="str">
            <v>贩卖毒品</v>
          </cell>
          <cell r="F33" t="str">
            <v>九年六个月</v>
          </cell>
          <cell r="G33">
            <v>43214</v>
          </cell>
          <cell r="H33">
            <v>46441</v>
          </cell>
          <cell r="I33">
            <v>43383</v>
          </cell>
          <cell r="J33" t="str">
            <v>2021年12月15日减刑四个月；
2024年6月28日减刑四个月。</v>
          </cell>
        </row>
        <row r="34">
          <cell r="B34" t="str">
            <v>高翔</v>
          </cell>
          <cell r="C34">
            <v>4250016554</v>
          </cell>
          <cell r="D34">
            <v>29</v>
          </cell>
          <cell r="E34" t="str">
            <v>帮助信息网络犯罪活动,盗窃</v>
          </cell>
          <cell r="F34" t="str">
            <v>二年</v>
          </cell>
          <cell r="G34">
            <v>45012</v>
          </cell>
          <cell r="H34">
            <v>45742</v>
          </cell>
          <cell r="I34">
            <v>45069</v>
          </cell>
          <cell r="J34" t="str">
            <v>无</v>
          </cell>
        </row>
        <row r="35">
          <cell r="B35" t="str">
            <v>高志亮</v>
          </cell>
          <cell r="C35">
            <v>4250011569</v>
          </cell>
          <cell r="D35">
            <v>45</v>
          </cell>
          <cell r="E35" t="str">
            <v>运输毒品</v>
          </cell>
          <cell r="F35" t="str">
            <v>十五年</v>
          </cell>
          <cell r="G35">
            <v>41577</v>
          </cell>
          <cell r="H35">
            <v>46355</v>
          </cell>
          <cell r="I35">
            <v>41739</v>
          </cell>
          <cell r="J35" t="str">
            <v>2016年12月29日减刑八个月；
2018年12月17日减刑四个月；
2021年7月26日减刑五个月；
2024年9月10日减刑六个月。</v>
          </cell>
        </row>
        <row r="36">
          <cell r="B36" t="str">
            <v>龚剑平</v>
          </cell>
          <cell r="C36">
            <v>4250014784</v>
          </cell>
          <cell r="D36">
            <v>35</v>
          </cell>
          <cell r="E36" t="str">
            <v>诈骗</v>
          </cell>
          <cell r="F36" t="str">
            <v>八年</v>
          </cell>
          <cell r="G36">
            <v>43264</v>
          </cell>
          <cell r="H36">
            <v>46065</v>
          </cell>
          <cell r="I36">
            <v>44064</v>
          </cell>
          <cell r="J36" t="str">
            <v>2023年10月30日减刑四个月。</v>
          </cell>
        </row>
        <row r="37">
          <cell r="B37" t="str">
            <v>郭长海</v>
          </cell>
          <cell r="C37">
            <v>4250014802</v>
          </cell>
          <cell r="D37">
            <v>53</v>
          </cell>
          <cell r="E37" t="str">
            <v>寻衅滋事</v>
          </cell>
          <cell r="F37" t="str">
            <v>八年四个月</v>
          </cell>
          <cell r="G37">
            <v>43310</v>
          </cell>
          <cell r="H37">
            <v>46262</v>
          </cell>
          <cell r="I37">
            <v>44055</v>
          </cell>
          <cell r="J37" t="str">
            <v>2024年2月5日减刑三个月。</v>
          </cell>
        </row>
        <row r="38">
          <cell r="B38" t="str">
            <v>郭亮</v>
          </cell>
          <cell r="C38">
            <v>4249015747</v>
          </cell>
          <cell r="D38">
            <v>31</v>
          </cell>
          <cell r="E38" t="str">
            <v>组织卖淫</v>
          </cell>
          <cell r="F38" t="str">
            <v>五年九个月</v>
          </cell>
          <cell r="G38">
            <v>43664</v>
          </cell>
          <cell r="H38">
            <v>45764</v>
          </cell>
          <cell r="I38">
            <v>44603</v>
          </cell>
          <cell r="J38" t="str">
            <v>无</v>
          </cell>
        </row>
        <row r="39">
          <cell r="B39" t="str">
            <v>郭友林</v>
          </cell>
          <cell r="C39">
            <v>4250016220</v>
          </cell>
          <cell r="D39">
            <v>23</v>
          </cell>
          <cell r="E39" t="str">
            <v>强迫卖淫,强奸</v>
          </cell>
          <cell r="F39" t="str">
            <v>八年六个月</v>
          </cell>
          <cell r="G39">
            <v>44530</v>
          </cell>
          <cell r="H39">
            <v>47632</v>
          </cell>
          <cell r="I39">
            <v>44939</v>
          </cell>
          <cell r="J39" t="str">
            <v>无</v>
          </cell>
        </row>
        <row r="40">
          <cell r="B40" t="str">
            <v>何彬鑫</v>
          </cell>
          <cell r="C40">
            <v>1121066597</v>
          </cell>
          <cell r="D40">
            <v>31</v>
          </cell>
          <cell r="E40" t="str">
            <v>合同诈骗</v>
          </cell>
          <cell r="F40" t="str">
            <v>十年</v>
          </cell>
          <cell r="G40">
            <v>44768</v>
          </cell>
          <cell r="H40">
            <v>48420</v>
          </cell>
          <cell r="I40">
            <v>45183</v>
          </cell>
          <cell r="J40" t="str">
            <v>无</v>
          </cell>
        </row>
        <row r="41">
          <cell r="B41" t="str">
            <v>何立成</v>
          </cell>
          <cell r="C41">
            <v>4250015738</v>
          </cell>
          <cell r="D41">
            <v>40</v>
          </cell>
          <cell r="E41" t="str">
            <v>集资诈骗</v>
          </cell>
          <cell r="F41" t="str">
            <v>十年六个月</v>
          </cell>
          <cell r="G41">
            <v>44068</v>
          </cell>
          <cell r="H41">
            <v>47903</v>
          </cell>
          <cell r="I41">
            <v>44558</v>
          </cell>
          <cell r="J41" t="str">
            <v>无</v>
          </cell>
        </row>
        <row r="42">
          <cell r="B42" t="str">
            <v>贺檬檬</v>
          </cell>
          <cell r="C42">
            <v>4250017600</v>
          </cell>
          <cell r="D42">
            <v>38</v>
          </cell>
          <cell r="E42" t="str">
            <v>协助组织卖淫</v>
          </cell>
          <cell r="F42" t="str">
            <v>一年九个月</v>
          </cell>
          <cell r="G42">
            <v>45125</v>
          </cell>
          <cell r="H42">
            <v>45764</v>
          </cell>
          <cell r="I42">
            <v>45562</v>
          </cell>
          <cell r="J42" t="str">
            <v>无</v>
          </cell>
        </row>
        <row r="43">
          <cell r="B43" t="str">
            <v>洪途</v>
          </cell>
          <cell r="C43">
            <v>4250016585</v>
          </cell>
          <cell r="D43">
            <v>31</v>
          </cell>
          <cell r="E43" t="str">
            <v>掩饰、隐瞒犯罪所得</v>
          </cell>
          <cell r="F43" t="str">
            <v>三年六个月</v>
          </cell>
          <cell r="G43">
            <v>44800</v>
          </cell>
          <cell r="H43">
            <v>46079</v>
          </cell>
          <cell r="I43">
            <v>45104</v>
          </cell>
          <cell r="J43" t="str">
            <v>无</v>
          </cell>
        </row>
        <row r="44">
          <cell r="B44" t="str">
            <v>胡凡</v>
          </cell>
          <cell r="C44">
            <v>4250015082</v>
          </cell>
          <cell r="D44">
            <v>36</v>
          </cell>
          <cell r="E44" t="str">
            <v>诈骗</v>
          </cell>
          <cell r="F44" t="str">
            <v>十四年六个月</v>
          </cell>
          <cell r="G44">
            <v>43636</v>
          </cell>
          <cell r="H44">
            <v>48932</v>
          </cell>
          <cell r="I44">
            <v>44251</v>
          </cell>
          <cell r="J44" t="str">
            <v>无</v>
          </cell>
        </row>
        <row r="45">
          <cell r="B45" t="str">
            <v>胡峰</v>
          </cell>
          <cell r="C45">
            <v>4250017363</v>
          </cell>
          <cell r="D45">
            <v>54</v>
          </cell>
          <cell r="E45" t="str">
            <v>贩卖毒品</v>
          </cell>
          <cell r="F45" t="str">
            <v>一年五个月</v>
          </cell>
          <cell r="G45">
            <v>45228</v>
          </cell>
          <cell r="H45">
            <v>45744</v>
          </cell>
          <cell r="I45">
            <v>45496</v>
          </cell>
          <cell r="J45" t="str">
            <v>无</v>
          </cell>
        </row>
        <row r="46">
          <cell r="B46" t="str">
            <v>胡正东</v>
          </cell>
          <cell r="C46">
            <v>4250014909</v>
          </cell>
          <cell r="D46">
            <v>54</v>
          </cell>
          <cell r="E46" t="str">
            <v>非法持有毒品</v>
          </cell>
          <cell r="F46" t="str">
            <v>十年九个月</v>
          </cell>
          <cell r="G46">
            <v>43760</v>
          </cell>
          <cell r="H46">
            <v>47685</v>
          </cell>
          <cell r="I46">
            <v>44167</v>
          </cell>
          <cell r="J46" t="str">
            <v>无</v>
          </cell>
        </row>
        <row r="47">
          <cell r="B47" t="str">
            <v>胡志高</v>
          </cell>
          <cell r="C47">
            <v>4250012396</v>
          </cell>
          <cell r="D47">
            <v>57</v>
          </cell>
          <cell r="E47" t="str">
            <v>故意伤害</v>
          </cell>
          <cell r="F47" t="str">
            <v>死刑，缓期二年执行</v>
          </cell>
          <cell r="G47">
            <v>42299</v>
          </cell>
          <cell r="I47">
            <v>42403</v>
          </cell>
          <cell r="J47" t="str">
            <v>2018年6月21日减刑为无期。</v>
          </cell>
        </row>
        <row r="48">
          <cell r="B48" t="str">
            <v>胡淼</v>
          </cell>
          <cell r="C48">
            <v>4250015266</v>
          </cell>
          <cell r="D48">
            <v>38</v>
          </cell>
          <cell r="E48" t="str">
            <v>组织卖淫</v>
          </cell>
          <cell r="F48" t="str">
            <v>十年</v>
          </cell>
          <cell r="G48">
            <v>43427</v>
          </cell>
          <cell r="H48">
            <v>47079</v>
          </cell>
          <cell r="I48">
            <v>44375</v>
          </cell>
          <cell r="J48" t="str">
            <v>无</v>
          </cell>
        </row>
        <row r="49">
          <cell r="B49" t="str">
            <v>华恒宇</v>
          </cell>
          <cell r="C49">
            <v>4250015859</v>
          </cell>
          <cell r="D49">
            <v>31</v>
          </cell>
          <cell r="E49" t="str">
            <v>诈骗</v>
          </cell>
          <cell r="F49" t="str">
            <v>五年</v>
          </cell>
          <cell r="G49">
            <v>44091</v>
          </cell>
          <cell r="H49">
            <v>45916</v>
          </cell>
          <cell r="I49">
            <v>44610</v>
          </cell>
          <cell r="J49" t="str">
            <v>无</v>
          </cell>
        </row>
        <row r="50">
          <cell r="B50" t="str">
            <v>黄昌文</v>
          </cell>
          <cell r="C50">
            <v>4250009631</v>
          </cell>
          <cell r="D50">
            <v>56</v>
          </cell>
          <cell r="E50" t="str">
            <v>运输毒品</v>
          </cell>
          <cell r="F50" t="str">
            <v>无期徒刑</v>
          </cell>
          <cell r="G50">
            <v>41367</v>
          </cell>
          <cell r="H50">
            <v>47240</v>
          </cell>
          <cell r="I50">
            <v>40366</v>
          </cell>
          <cell r="J50" t="str">
            <v>2013年4月3日减刑为有期徒刑十八年六个月；
2016年1月22日减刑一年二个月；
2018年9月17日减刑六个月；
2021年12月15日减刑四个月；
2024年12月23日减刑五个月。</v>
          </cell>
          <cell r="K50" t="str">
            <v>累犯</v>
          </cell>
        </row>
        <row r="51">
          <cell r="B51" t="str">
            <v>黄传辉</v>
          </cell>
          <cell r="C51">
            <v>4250009780</v>
          </cell>
          <cell r="D51">
            <v>38</v>
          </cell>
          <cell r="E51" t="str">
            <v>故意杀人,寻衅滋事</v>
          </cell>
          <cell r="F51" t="str">
            <v>死刑，缓期二年执行</v>
          </cell>
          <cell r="G51">
            <v>42318</v>
          </cell>
          <cell r="H51">
            <v>48739</v>
          </cell>
          <cell r="I51">
            <v>40494</v>
          </cell>
          <cell r="J51" t="str">
            <v>2012年12月31日减刑为无期；
2015年11月10日减刑为有期徒刑十九年；
2018年6月5日减刑六个月；
2021年7月26日减刑六个月；
2024年6月28日减刑五个月。</v>
          </cell>
        </row>
        <row r="52">
          <cell r="B52" t="str">
            <v>黄华照</v>
          </cell>
          <cell r="C52">
            <v>4250017391</v>
          </cell>
          <cell r="D52">
            <v>34</v>
          </cell>
          <cell r="E52" t="str">
            <v>开设赌场</v>
          </cell>
          <cell r="F52" t="str">
            <v>三年</v>
          </cell>
          <cell r="G52">
            <v>44826</v>
          </cell>
          <cell r="H52">
            <v>45921</v>
          </cell>
          <cell r="I52">
            <v>45496</v>
          </cell>
          <cell r="J52" t="str">
            <v>无</v>
          </cell>
        </row>
        <row r="53">
          <cell r="B53" t="str">
            <v>黄松宏</v>
          </cell>
          <cell r="C53">
            <v>4250017648</v>
          </cell>
          <cell r="D53">
            <v>28</v>
          </cell>
          <cell r="E53" t="str">
            <v>非法经营,销售假冒注册商标的商品</v>
          </cell>
          <cell r="F53" t="str">
            <v>二年八个月</v>
          </cell>
          <cell r="G53">
            <v>45289</v>
          </cell>
          <cell r="H53">
            <v>46262</v>
          </cell>
          <cell r="I53">
            <v>45593</v>
          </cell>
          <cell r="J53" t="str">
            <v>无</v>
          </cell>
        </row>
        <row r="54">
          <cell r="B54" t="str">
            <v>黄伟</v>
          </cell>
          <cell r="C54">
            <v>4250017527</v>
          </cell>
          <cell r="D54">
            <v>55</v>
          </cell>
          <cell r="E54" t="str">
            <v>非法持有毒品</v>
          </cell>
          <cell r="F54" t="str">
            <v>一年一个月</v>
          </cell>
          <cell r="G54">
            <v>45372</v>
          </cell>
          <cell r="H54">
            <v>45767</v>
          </cell>
          <cell r="I54">
            <v>45530</v>
          </cell>
          <cell r="J54" t="str">
            <v>无</v>
          </cell>
          <cell r="K54" t="str">
            <v>累犯</v>
          </cell>
        </row>
        <row r="55">
          <cell r="B55" t="str">
            <v>黄熊峰</v>
          </cell>
          <cell r="C55">
            <v>4250016697</v>
          </cell>
          <cell r="D55">
            <v>26</v>
          </cell>
          <cell r="E55" t="str">
            <v>开设赌场</v>
          </cell>
          <cell r="F55" t="str">
            <v>五年九个月</v>
          </cell>
          <cell r="G55">
            <v>44760</v>
          </cell>
          <cell r="H55">
            <v>46860</v>
          </cell>
          <cell r="I55">
            <v>45167</v>
          </cell>
          <cell r="J55" t="str">
            <v>无</v>
          </cell>
        </row>
        <row r="56">
          <cell r="B56" t="str">
            <v>黄勋</v>
          </cell>
          <cell r="C56">
            <v>4250010817</v>
          </cell>
          <cell r="D56">
            <v>40</v>
          </cell>
          <cell r="E56" t="str">
            <v>故意杀人</v>
          </cell>
          <cell r="F56" t="str">
            <v>死刑，缓期二年执行</v>
          </cell>
          <cell r="G56">
            <v>42128</v>
          </cell>
          <cell r="I56">
            <v>41164</v>
          </cell>
          <cell r="J56" t="str">
            <v>2015年5月4日减刑为无期。</v>
          </cell>
        </row>
        <row r="57">
          <cell r="B57" t="str">
            <v>霍伊疆</v>
          </cell>
          <cell r="C57">
            <v>4250015235</v>
          </cell>
          <cell r="D57">
            <v>61</v>
          </cell>
          <cell r="E57" t="str">
            <v>单位行贿,行贿,行贿</v>
          </cell>
          <cell r="F57" t="str">
            <v>五年十个月</v>
          </cell>
          <cell r="G57">
            <v>43672</v>
          </cell>
          <cell r="H57">
            <v>45833</v>
          </cell>
          <cell r="I57">
            <v>44314</v>
          </cell>
          <cell r="J57" t="str">
            <v>2024年9月26日加刑为有期徒刑五年十一个月。</v>
          </cell>
        </row>
        <row r="58">
          <cell r="B58" t="str">
            <v>吉各干干</v>
          </cell>
          <cell r="C58">
            <v>4250011914</v>
          </cell>
          <cell r="D58">
            <v>54</v>
          </cell>
          <cell r="E58" t="str">
            <v>运输毒品</v>
          </cell>
          <cell r="F58" t="str">
            <v>十五年</v>
          </cell>
          <cell r="G58">
            <v>41054</v>
          </cell>
          <cell r="H58">
            <v>46105</v>
          </cell>
          <cell r="I58">
            <v>41227</v>
          </cell>
          <cell r="J58" t="str">
            <v>2016年1月22日减刑九个月；
2020年1月22日减刑五个月。</v>
          </cell>
        </row>
        <row r="59">
          <cell r="B59" t="str">
            <v>姜飞</v>
          </cell>
          <cell r="C59">
            <v>4250016696</v>
          </cell>
          <cell r="D59">
            <v>24</v>
          </cell>
          <cell r="E59" t="str">
            <v>帮助信息网络犯罪活动,侵犯公民个人信息</v>
          </cell>
          <cell r="F59" t="str">
            <v>二年四个月</v>
          </cell>
          <cell r="G59">
            <v>44930</v>
          </cell>
          <cell r="H59">
            <v>45780</v>
          </cell>
          <cell r="I59">
            <v>45167</v>
          </cell>
          <cell r="J59" t="str">
            <v>无</v>
          </cell>
        </row>
        <row r="60">
          <cell r="B60" t="str">
            <v>姜洋洋</v>
          </cell>
          <cell r="C60">
            <v>4250016378</v>
          </cell>
          <cell r="D60">
            <v>38</v>
          </cell>
          <cell r="E60" t="str">
            <v>掩饰、隐瞒犯罪所得</v>
          </cell>
          <cell r="F60" t="str">
            <v>三年</v>
          </cell>
          <cell r="G60">
            <v>44790</v>
          </cell>
          <cell r="H60">
            <v>45885</v>
          </cell>
          <cell r="I60">
            <v>45001</v>
          </cell>
          <cell r="J60" t="str">
            <v>无</v>
          </cell>
        </row>
        <row r="61">
          <cell r="B61" t="str">
            <v>江海明</v>
          </cell>
          <cell r="C61">
            <v>4250016643</v>
          </cell>
          <cell r="D61">
            <v>49</v>
          </cell>
          <cell r="E61" t="str">
            <v>抢劫</v>
          </cell>
          <cell r="F61" t="str">
            <v>四年九个月</v>
          </cell>
          <cell r="G61">
            <v>44783</v>
          </cell>
          <cell r="H61">
            <v>46516</v>
          </cell>
          <cell r="I61">
            <v>45134</v>
          </cell>
          <cell r="J61" t="str">
            <v>无</v>
          </cell>
        </row>
        <row r="62">
          <cell r="B62" t="str">
            <v>江文谦</v>
          </cell>
          <cell r="C62">
            <v>4250016252</v>
          </cell>
          <cell r="D62">
            <v>31</v>
          </cell>
          <cell r="E62" t="str">
            <v>盗窃,诈骗</v>
          </cell>
          <cell r="F62" t="str">
            <v>五年六个月</v>
          </cell>
          <cell r="G62">
            <v>44718</v>
          </cell>
          <cell r="H62">
            <v>46726</v>
          </cell>
          <cell r="I62">
            <v>44939</v>
          </cell>
          <cell r="J62" t="str">
            <v>无</v>
          </cell>
        </row>
        <row r="63">
          <cell r="B63" t="str">
            <v>揭柱强</v>
          </cell>
          <cell r="C63">
            <v>4250017086</v>
          </cell>
          <cell r="D63">
            <v>43</v>
          </cell>
          <cell r="E63" t="str">
            <v>运输毒品</v>
          </cell>
          <cell r="F63" t="str">
            <v>三年</v>
          </cell>
          <cell r="G63">
            <v>45183</v>
          </cell>
          <cell r="H63">
            <v>46278</v>
          </cell>
          <cell r="I63">
            <v>45349</v>
          </cell>
          <cell r="J63" t="str">
            <v>无</v>
          </cell>
        </row>
        <row r="64">
          <cell r="B64" t="str">
            <v>黎逢明</v>
          </cell>
          <cell r="C64">
            <v>4277007627</v>
          </cell>
          <cell r="D64">
            <v>42</v>
          </cell>
          <cell r="E64" t="str">
            <v>参加黑社会性质组织,敲诈勒索,寻衅滋事</v>
          </cell>
          <cell r="F64" t="str">
            <v>五年六个月</v>
          </cell>
          <cell r="G64">
            <v>43853</v>
          </cell>
          <cell r="H64">
            <v>45860</v>
          </cell>
          <cell r="I64">
            <v>44125</v>
          </cell>
          <cell r="J64" t="str">
            <v>无</v>
          </cell>
          <cell r="K64" t="str">
            <v>累犯</v>
          </cell>
        </row>
        <row r="65">
          <cell r="B65" t="str">
            <v>黎涛</v>
          </cell>
          <cell r="C65">
            <v>4250016301</v>
          </cell>
          <cell r="D65">
            <v>39</v>
          </cell>
          <cell r="E65" t="str">
            <v>组织卖淫</v>
          </cell>
          <cell r="F65" t="str">
            <v>八年</v>
          </cell>
          <cell r="G65">
            <v>44688</v>
          </cell>
          <cell r="H65">
            <v>47564</v>
          </cell>
          <cell r="I65">
            <v>44971</v>
          </cell>
          <cell r="J65" t="str">
            <v>无</v>
          </cell>
        </row>
        <row r="66">
          <cell r="B66" t="str">
            <v>黎正良</v>
          </cell>
          <cell r="C66">
            <v>4250008838</v>
          </cell>
          <cell r="D66">
            <v>55</v>
          </cell>
          <cell r="E66" t="str">
            <v>故意杀人</v>
          </cell>
          <cell r="F66" t="str">
            <v>死刑，缓期二年执行</v>
          </cell>
          <cell r="G66">
            <v>40659</v>
          </cell>
          <cell r="H66">
            <v>45925</v>
          </cell>
          <cell r="I66">
            <v>38944</v>
          </cell>
          <cell r="J66" t="str">
            <v>2008年9月16日减刑为无期；
2011年4月26日减刑为有期徒刑十八年；
2012年11月13日减刑一年；
2014年6月19日减刑十个月；
2016年1月22日减刑八个月；
2018年9月17日减刑七个月；
2021年12月15日减刑六个月。</v>
          </cell>
        </row>
        <row r="67">
          <cell r="B67" t="str">
            <v>李帮</v>
          </cell>
          <cell r="C67">
            <v>4277009112</v>
          </cell>
          <cell r="D67">
            <v>33</v>
          </cell>
          <cell r="E67" t="str">
            <v>非法出售增值税专用发票,虚开增值税专用发票</v>
          </cell>
          <cell r="F67" t="str">
            <v>十二年</v>
          </cell>
          <cell r="G67">
            <v>43543</v>
          </cell>
          <cell r="H67">
            <v>47925</v>
          </cell>
          <cell r="I67">
            <v>44582</v>
          </cell>
          <cell r="J67" t="str">
            <v>无</v>
          </cell>
        </row>
        <row r="68">
          <cell r="B68" t="str">
            <v>李超</v>
          </cell>
          <cell r="C68">
            <v>4250017244</v>
          </cell>
          <cell r="D68">
            <v>38</v>
          </cell>
          <cell r="E68" t="str">
            <v>贩卖毒品</v>
          </cell>
          <cell r="F68" t="str">
            <v>三年四个月</v>
          </cell>
          <cell r="G68">
            <v>45301</v>
          </cell>
          <cell r="H68">
            <v>46516</v>
          </cell>
          <cell r="I68">
            <v>45462</v>
          </cell>
          <cell r="J68" t="str">
            <v>无</v>
          </cell>
        </row>
        <row r="69">
          <cell r="B69" t="str">
            <v>李凡</v>
          </cell>
          <cell r="C69">
            <v>4270000421</v>
          </cell>
          <cell r="D69">
            <v>40</v>
          </cell>
          <cell r="E69" t="str">
            <v>故意杀人,抢劫,故意伤害,寻衅滋事</v>
          </cell>
          <cell r="F69" t="str">
            <v>死刑，缓期二年执行</v>
          </cell>
          <cell r="G69">
            <v>40236</v>
          </cell>
          <cell r="H69">
            <v>46199</v>
          </cell>
          <cell r="I69">
            <v>38576</v>
          </cell>
          <cell r="J69" t="str">
            <v>2007年6月12日减刑为无期；
2010年2月27日减刑为有期徒刑十九年；
2011年8月9日减刑十一个月；
2014年12月15日减刑八个月；
2016年7月1日减刑七个月；
2018年12月17日减刑六个月。</v>
          </cell>
        </row>
        <row r="70">
          <cell r="B70" t="str">
            <v>李冠宏</v>
          </cell>
          <cell r="C70">
            <v>4250015626</v>
          </cell>
          <cell r="D70">
            <v>35</v>
          </cell>
          <cell r="E70" t="str">
            <v>诈骗</v>
          </cell>
          <cell r="F70" t="str">
            <v>四年八个月</v>
          </cell>
          <cell r="G70">
            <v>44211</v>
          </cell>
          <cell r="H70">
            <v>45914</v>
          </cell>
          <cell r="I70">
            <v>44523</v>
          </cell>
          <cell r="J70" t="str">
            <v>无</v>
          </cell>
        </row>
        <row r="71">
          <cell r="B71" t="str">
            <v>李吉龙</v>
          </cell>
          <cell r="C71">
            <v>4250016245</v>
          </cell>
          <cell r="D71">
            <v>31</v>
          </cell>
          <cell r="E71" t="str">
            <v>诈骗</v>
          </cell>
          <cell r="F71" t="str">
            <v>四年八个月</v>
          </cell>
          <cell r="G71">
            <v>44764</v>
          </cell>
          <cell r="H71">
            <v>46467</v>
          </cell>
          <cell r="I71">
            <v>44939</v>
          </cell>
          <cell r="J71" t="str">
            <v>无</v>
          </cell>
        </row>
        <row r="72">
          <cell r="B72" t="str">
            <v>李鉴</v>
          </cell>
          <cell r="C72">
            <v>4250016455</v>
          </cell>
          <cell r="D72">
            <v>35</v>
          </cell>
          <cell r="E72" t="str">
            <v>诈骗</v>
          </cell>
          <cell r="F72" t="str">
            <v>五年九个月</v>
          </cell>
          <cell r="G72">
            <v>43845</v>
          </cell>
          <cell r="H72">
            <v>45944</v>
          </cell>
          <cell r="I72">
            <v>45034</v>
          </cell>
          <cell r="J72" t="str">
            <v>无</v>
          </cell>
        </row>
        <row r="73">
          <cell r="B73" t="str">
            <v>李昆</v>
          </cell>
          <cell r="C73">
            <v>4250014928</v>
          </cell>
          <cell r="D73">
            <v>45</v>
          </cell>
          <cell r="E73" t="str">
            <v>制造毒品</v>
          </cell>
          <cell r="F73" t="str">
            <v>无期徒刑</v>
          </cell>
          <cell r="G73">
            <v>44102</v>
          </cell>
          <cell r="I73">
            <v>44167</v>
          </cell>
          <cell r="J73" t="str">
            <v>无</v>
          </cell>
          <cell r="K73" t="str">
            <v>累犯</v>
          </cell>
        </row>
        <row r="74">
          <cell r="B74" t="str">
            <v>李青海</v>
          </cell>
          <cell r="C74">
            <v>4250014805</v>
          </cell>
          <cell r="D74">
            <v>40</v>
          </cell>
          <cell r="E74" t="str">
            <v>诈骗</v>
          </cell>
          <cell r="F74" t="str">
            <v>六年</v>
          </cell>
          <cell r="G74">
            <v>43684</v>
          </cell>
          <cell r="H74">
            <v>45838</v>
          </cell>
          <cell r="I74">
            <v>44055</v>
          </cell>
          <cell r="J74" t="str">
            <v>无</v>
          </cell>
        </row>
        <row r="75">
          <cell r="B75" t="str">
            <v>李青跃</v>
          </cell>
          <cell r="C75">
            <v>4250013647</v>
          </cell>
          <cell r="D75">
            <v>30</v>
          </cell>
          <cell r="E75" t="str">
            <v>抢劫</v>
          </cell>
          <cell r="F75" t="str">
            <v>九年七个月</v>
          </cell>
          <cell r="G75">
            <v>42878</v>
          </cell>
          <cell r="H75">
            <v>46378</v>
          </cell>
          <cell r="I75">
            <v>43390</v>
          </cell>
          <cell r="J75" t="str">
            <v>无</v>
          </cell>
        </row>
        <row r="76">
          <cell r="B76" t="str">
            <v>李文专</v>
          </cell>
          <cell r="C76">
            <v>4250016666</v>
          </cell>
          <cell r="D76">
            <v>39</v>
          </cell>
          <cell r="E76" t="str">
            <v>贩卖毒品,容留他人吸毒</v>
          </cell>
          <cell r="F76" t="str">
            <v>五年六个月</v>
          </cell>
          <cell r="G76">
            <v>44967</v>
          </cell>
          <cell r="H76">
            <v>46974</v>
          </cell>
          <cell r="I76">
            <v>45134</v>
          </cell>
          <cell r="J76" t="str">
            <v>无</v>
          </cell>
          <cell r="K76" t="str">
            <v>累犯</v>
          </cell>
        </row>
        <row r="77">
          <cell r="B77" t="str">
            <v>李翔</v>
          </cell>
          <cell r="C77">
            <v>4250017030</v>
          </cell>
          <cell r="D77">
            <v>33</v>
          </cell>
          <cell r="E77" t="str">
            <v>掩饰、隐瞒犯罪所得</v>
          </cell>
          <cell r="F77" t="str">
            <v>三年二个月</v>
          </cell>
          <cell r="G77">
            <v>45090</v>
          </cell>
          <cell r="H77">
            <v>46246</v>
          </cell>
          <cell r="I77">
            <v>45322</v>
          </cell>
          <cell r="J77" t="str">
            <v>无</v>
          </cell>
        </row>
        <row r="78">
          <cell r="B78" t="str">
            <v>李祥新</v>
          </cell>
          <cell r="C78">
            <v>4250013977</v>
          </cell>
          <cell r="D78">
            <v>43</v>
          </cell>
          <cell r="E78" t="str">
            <v>诈骗</v>
          </cell>
          <cell r="F78" t="str">
            <v>七年</v>
          </cell>
          <cell r="G78">
            <v>43324</v>
          </cell>
          <cell r="H78">
            <v>45880</v>
          </cell>
          <cell r="I78">
            <v>43517</v>
          </cell>
          <cell r="J78" t="str">
            <v>无</v>
          </cell>
        </row>
        <row r="79">
          <cell r="B79" t="str">
            <v>李银元</v>
          </cell>
          <cell r="C79">
            <v>4250012037</v>
          </cell>
          <cell r="D79">
            <v>37</v>
          </cell>
          <cell r="E79" t="str">
            <v>运输毒品</v>
          </cell>
          <cell r="F79" t="str">
            <v>十五年</v>
          </cell>
          <cell r="G79">
            <v>41845</v>
          </cell>
          <cell r="H79">
            <v>46776</v>
          </cell>
          <cell r="I79">
            <v>42013</v>
          </cell>
          <cell r="J79" t="str">
            <v>2017年11月10日减刑七个月；
2019年11月26日减刑五个月；
2023年8月14日减刑六个月。</v>
          </cell>
        </row>
        <row r="80">
          <cell r="B80" t="str">
            <v>李寅杰</v>
          </cell>
          <cell r="C80">
            <v>4250016036</v>
          </cell>
          <cell r="D80">
            <v>27</v>
          </cell>
          <cell r="E80" t="str">
            <v>盗窃</v>
          </cell>
          <cell r="F80" t="str">
            <v>五年六个月</v>
          </cell>
          <cell r="G80">
            <v>44342</v>
          </cell>
          <cell r="H80">
            <v>46351</v>
          </cell>
          <cell r="I80">
            <v>44733</v>
          </cell>
          <cell r="J80" t="str">
            <v>无</v>
          </cell>
          <cell r="K80" t="str">
            <v>累犯</v>
          </cell>
        </row>
        <row r="81">
          <cell r="B81" t="str">
            <v>厉则龙</v>
          </cell>
          <cell r="C81">
            <v>4250016628</v>
          </cell>
          <cell r="D81">
            <v>52</v>
          </cell>
          <cell r="E81" t="str">
            <v>组织卖淫</v>
          </cell>
          <cell r="F81" t="str">
            <v>十四年</v>
          </cell>
          <cell r="G81">
            <v>44348</v>
          </cell>
          <cell r="H81">
            <v>49460</v>
          </cell>
          <cell r="I81">
            <v>45104</v>
          </cell>
          <cell r="J81" t="str">
            <v>无</v>
          </cell>
        </row>
        <row r="82">
          <cell r="B82" t="str">
            <v>廖振国</v>
          </cell>
          <cell r="C82">
            <v>4250016652</v>
          </cell>
          <cell r="D82">
            <v>48</v>
          </cell>
          <cell r="E82" t="str">
            <v>故意伤害</v>
          </cell>
          <cell r="F82" t="str">
            <v>二年十个月</v>
          </cell>
          <cell r="G82">
            <v>44791</v>
          </cell>
          <cell r="H82">
            <v>45825</v>
          </cell>
          <cell r="I82">
            <v>45134</v>
          </cell>
          <cell r="J82" t="str">
            <v>无</v>
          </cell>
        </row>
        <row r="83">
          <cell r="B83" t="str">
            <v>林军</v>
          </cell>
          <cell r="C83">
            <v>4250016370</v>
          </cell>
          <cell r="D83">
            <v>51</v>
          </cell>
          <cell r="E83" t="str">
            <v>非法持有毒品</v>
          </cell>
          <cell r="F83" t="str">
            <v>九年</v>
          </cell>
          <cell r="G83">
            <v>44829</v>
          </cell>
          <cell r="H83">
            <v>48113</v>
          </cell>
          <cell r="I83">
            <v>45001</v>
          </cell>
          <cell r="J83" t="str">
            <v>无</v>
          </cell>
          <cell r="K83" t="str">
            <v>累犯</v>
          </cell>
        </row>
        <row r="84">
          <cell r="B84" t="str">
            <v>林楠</v>
          </cell>
          <cell r="C84">
            <v>4250017199</v>
          </cell>
          <cell r="D84">
            <v>41</v>
          </cell>
          <cell r="E84" t="str">
            <v>贩卖毒品</v>
          </cell>
          <cell r="F84" t="str">
            <v>二年六个月</v>
          </cell>
          <cell r="G84">
            <v>45243</v>
          </cell>
          <cell r="H84">
            <v>46154</v>
          </cell>
          <cell r="I84">
            <v>45433</v>
          </cell>
          <cell r="J84" t="str">
            <v>无</v>
          </cell>
          <cell r="K84" t="str">
            <v>累犯</v>
          </cell>
        </row>
        <row r="85">
          <cell r="B85" t="str">
            <v>刘成良</v>
          </cell>
          <cell r="C85">
            <v>1121067382</v>
          </cell>
          <cell r="D85">
            <v>40</v>
          </cell>
          <cell r="E85" t="str">
            <v>诈骗</v>
          </cell>
          <cell r="F85" t="str">
            <v>十一年六个月</v>
          </cell>
          <cell r="G85">
            <v>45069</v>
          </cell>
          <cell r="H85">
            <v>49233</v>
          </cell>
          <cell r="I85">
            <v>45274</v>
          </cell>
          <cell r="J85" t="str">
            <v>无</v>
          </cell>
        </row>
        <row r="86">
          <cell r="B86" t="str">
            <v>刘海</v>
          </cell>
          <cell r="C86">
            <v>4250009067</v>
          </cell>
          <cell r="D86">
            <v>39</v>
          </cell>
          <cell r="E86" t="str">
            <v>故意杀人,盗窃</v>
          </cell>
          <cell r="F86" t="str">
            <v>无期徒刑</v>
          </cell>
          <cell r="G86">
            <v>40158</v>
          </cell>
          <cell r="H86">
            <v>46548</v>
          </cell>
          <cell r="I86">
            <v>39273</v>
          </cell>
          <cell r="J86" t="str">
            <v>2009年12月11日减刑为有期徒刑十九年；
2016年7月1日减刑六个月；
2019年9月3日减刑七个月；
2023年8月14日减刑五个月。</v>
          </cell>
          <cell r="K86" t="str">
            <v>累犯</v>
          </cell>
        </row>
        <row r="87">
          <cell r="B87" t="str">
            <v>刘汉洲</v>
          </cell>
          <cell r="C87">
            <v>4250015549</v>
          </cell>
          <cell r="D87">
            <v>60</v>
          </cell>
          <cell r="E87" t="str">
            <v>故意杀人,盗窃</v>
          </cell>
          <cell r="F87" t="str">
            <v>死刑，缓期二年执行</v>
          </cell>
          <cell r="G87">
            <v>45243</v>
          </cell>
          <cell r="I87">
            <v>44523</v>
          </cell>
          <cell r="J87" t="str">
            <v>2023年11月8日减刑为无期。</v>
          </cell>
        </row>
        <row r="88">
          <cell r="B88" t="str">
            <v>刘红兵</v>
          </cell>
          <cell r="C88">
            <v>4250010069</v>
          </cell>
          <cell r="D88">
            <v>54</v>
          </cell>
          <cell r="E88" t="str">
            <v>贩卖毒品</v>
          </cell>
          <cell r="F88" t="str">
            <v>无期徒刑</v>
          </cell>
          <cell r="G88">
            <v>41584</v>
          </cell>
          <cell r="H88">
            <v>47731</v>
          </cell>
          <cell r="I88">
            <v>40662</v>
          </cell>
          <cell r="J88" t="str">
            <v>2013年11月6日减刑为有期徒刑十八年六个月；
2016年7月1日减刑九个月；
2019年9月3日减刑六个月；
2024年9月10日减刑五个月。</v>
          </cell>
        </row>
        <row r="89">
          <cell r="B89" t="str">
            <v>刘家铭</v>
          </cell>
          <cell r="C89">
            <v>4250016222</v>
          </cell>
          <cell r="D89">
            <v>26</v>
          </cell>
          <cell r="E89" t="str">
            <v>强奸</v>
          </cell>
          <cell r="F89" t="str">
            <v>三年一个月</v>
          </cell>
          <cell r="G89">
            <v>44721</v>
          </cell>
          <cell r="H89">
            <v>45846</v>
          </cell>
          <cell r="I89">
            <v>44939</v>
          </cell>
          <cell r="J89" t="str">
            <v>无</v>
          </cell>
        </row>
        <row r="90">
          <cell r="B90" t="str">
            <v>刘威</v>
          </cell>
          <cell r="C90">
            <v>4250017288</v>
          </cell>
          <cell r="D90">
            <v>28</v>
          </cell>
          <cell r="E90" t="str">
            <v>组织他人偷越国（边）境,偷越国（边）境</v>
          </cell>
          <cell r="F90" t="str">
            <v>二年六个月</v>
          </cell>
          <cell r="G90">
            <v>45249</v>
          </cell>
          <cell r="H90">
            <v>46160</v>
          </cell>
          <cell r="I90">
            <v>45462</v>
          </cell>
          <cell r="J90" t="str">
            <v>无</v>
          </cell>
        </row>
        <row r="91">
          <cell r="B91" t="str">
            <v>刘亚雄</v>
          </cell>
          <cell r="C91">
            <v>4250017644</v>
          </cell>
          <cell r="D91">
            <v>33</v>
          </cell>
          <cell r="E91" t="str">
            <v>强奸</v>
          </cell>
          <cell r="F91" t="str">
            <v>五年六个月</v>
          </cell>
          <cell r="G91">
            <v>45320</v>
          </cell>
          <cell r="H91">
            <v>47327</v>
          </cell>
          <cell r="I91">
            <v>45593</v>
          </cell>
          <cell r="J91" t="str">
            <v>无</v>
          </cell>
        </row>
        <row r="92">
          <cell r="B92" t="str">
            <v>刘毅华</v>
          </cell>
          <cell r="C92">
            <v>4250014714</v>
          </cell>
          <cell r="D92">
            <v>54</v>
          </cell>
          <cell r="E92" t="str">
            <v>诈骗</v>
          </cell>
          <cell r="F92" t="str">
            <v>七年</v>
          </cell>
          <cell r="G92">
            <v>43179</v>
          </cell>
          <cell r="H92">
            <v>45735</v>
          </cell>
          <cell r="I92">
            <v>44012</v>
          </cell>
          <cell r="J92" t="str">
            <v>无</v>
          </cell>
        </row>
        <row r="93">
          <cell r="B93" t="str">
            <v>刘征兵</v>
          </cell>
          <cell r="C93">
            <v>4250016093</v>
          </cell>
          <cell r="D93">
            <v>41</v>
          </cell>
          <cell r="E93" t="str">
            <v>组织卖淫</v>
          </cell>
          <cell r="F93" t="str">
            <v>五年三个月</v>
          </cell>
          <cell r="G93">
            <v>44364</v>
          </cell>
          <cell r="H93">
            <v>46281</v>
          </cell>
          <cell r="I93">
            <v>44764</v>
          </cell>
          <cell r="J93" t="str">
            <v>无</v>
          </cell>
        </row>
        <row r="94">
          <cell r="B94" t="str">
            <v>龙珊</v>
          </cell>
          <cell r="C94">
            <v>1121057900</v>
          </cell>
          <cell r="D94">
            <v>40</v>
          </cell>
          <cell r="E94" t="str">
            <v>敲诈勒索</v>
          </cell>
          <cell r="F94" t="str">
            <v>七年</v>
          </cell>
          <cell r="G94">
            <v>43870</v>
          </cell>
          <cell r="H94">
            <v>46334</v>
          </cell>
          <cell r="I94">
            <v>44315</v>
          </cell>
          <cell r="J94" t="str">
            <v>2024年9月10日减刑三个月。</v>
          </cell>
        </row>
        <row r="95">
          <cell r="B95" t="str">
            <v>卢良全</v>
          </cell>
          <cell r="C95">
            <v>4250017348</v>
          </cell>
          <cell r="D95">
            <v>50</v>
          </cell>
          <cell r="E95" t="str">
            <v>贩卖毒品</v>
          </cell>
          <cell r="F95" t="str">
            <v>九年</v>
          </cell>
          <cell r="G95">
            <v>45191</v>
          </cell>
          <cell r="H95">
            <v>48478</v>
          </cell>
          <cell r="I95">
            <v>45496</v>
          </cell>
          <cell r="J95" t="str">
            <v>无</v>
          </cell>
        </row>
        <row r="96">
          <cell r="B96" t="str">
            <v>卢锡忠</v>
          </cell>
          <cell r="C96">
            <v>4250016598</v>
          </cell>
          <cell r="D96">
            <v>43</v>
          </cell>
          <cell r="E96" t="str">
            <v>组织卖淫</v>
          </cell>
          <cell r="F96" t="str">
            <v>六年六个月</v>
          </cell>
          <cell r="G96">
            <v>44809</v>
          </cell>
          <cell r="H96">
            <v>47181</v>
          </cell>
          <cell r="I96">
            <v>45104</v>
          </cell>
          <cell r="J96" t="str">
            <v>无</v>
          </cell>
        </row>
        <row r="97">
          <cell r="B97" t="str">
            <v>罗纯亲</v>
          </cell>
          <cell r="C97">
            <v>4250015339</v>
          </cell>
          <cell r="D97">
            <v>23</v>
          </cell>
          <cell r="E97" t="str">
            <v>强奸</v>
          </cell>
          <cell r="F97" t="str">
            <v>四年六个月</v>
          </cell>
          <cell r="G97">
            <v>44144</v>
          </cell>
          <cell r="H97">
            <v>45785</v>
          </cell>
          <cell r="I97">
            <v>44453</v>
          </cell>
          <cell r="J97" t="str">
            <v>无</v>
          </cell>
        </row>
        <row r="98">
          <cell r="B98" t="str">
            <v>罗运华</v>
          </cell>
          <cell r="C98">
            <v>4250017292</v>
          </cell>
          <cell r="D98">
            <v>50</v>
          </cell>
          <cell r="E98" t="str">
            <v>强奸</v>
          </cell>
          <cell r="F98" t="str">
            <v>五年</v>
          </cell>
          <cell r="G98">
            <v>45272</v>
          </cell>
          <cell r="H98">
            <v>47098</v>
          </cell>
          <cell r="I98">
            <v>45462</v>
          </cell>
          <cell r="J98" t="str">
            <v>无</v>
          </cell>
        </row>
        <row r="99">
          <cell r="B99" t="str">
            <v>骆鹏</v>
          </cell>
          <cell r="C99">
            <v>4250015319</v>
          </cell>
          <cell r="D99">
            <v>35</v>
          </cell>
          <cell r="E99" t="str">
            <v>诈骗</v>
          </cell>
          <cell r="F99" t="str">
            <v>十年</v>
          </cell>
          <cell r="G99">
            <v>43649</v>
          </cell>
          <cell r="H99">
            <v>47301</v>
          </cell>
          <cell r="I99">
            <v>44405</v>
          </cell>
          <cell r="J99" t="str">
            <v>无</v>
          </cell>
        </row>
        <row r="100">
          <cell r="B100" t="str">
            <v>梅俊</v>
          </cell>
          <cell r="C100">
            <v>4201030932</v>
          </cell>
          <cell r="D100">
            <v>33</v>
          </cell>
          <cell r="E100" t="str">
            <v>参加黑社会性质组织,寻衅滋事,故意伤害,聚众斗殴,非法拘禁</v>
          </cell>
          <cell r="F100" t="str">
            <v>八年六个月</v>
          </cell>
          <cell r="G100">
            <v>43513</v>
          </cell>
          <cell r="H100">
            <v>46615</v>
          </cell>
          <cell r="I100">
            <v>44161</v>
          </cell>
          <cell r="J100" t="str">
            <v>无</v>
          </cell>
        </row>
        <row r="101">
          <cell r="B101" t="str">
            <v>孟攀</v>
          </cell>
          <cell r="C101">
            <v>4250014197</v>
          </cell>
          <cell r="D101">
            <v>40</v>
          </cell>
          <cell r="E101" t="str">
            <v>诈骗</v>
          </cell>
          <cell r="F101" t="str">
            <v>十一年九个月</v>
          </cell>
          <cell r="G101">
            <v>43346</v>
          </cell>
          <cell r="H101">
            <v>47636</v>
          </cell>
          <cell r="I101">
            <v>43649</v>
          </cell>
          <cell r="J101" t="str">
            <v>无</v>
          </cell>
        </row>
        <row r="102">
          <cell r="B102" t="str">
            <v>明陈</v>
          </cell>
          <cell r="C102">
            <v>4250014664</v>
          </cell>
          <cell r="D102">
            <v>30</v>
          </cell>
          <cell r="E102" t="str">
            <v>贩卖毒品</v>
          </cell>
          <cell r="F102" t="str">
            <v>七年三个月</v>
          </cell>
          <cell r="G102">
            <v>43640</v>
          </cell>
          <cell r="H102">
            <v>46196</v>
          </cell>
          <cell r="I102">
            <v>43838</v>
          </cell>
          <cell r="J102" t="str">
            <v>2024年2月5日减刑三个月。</v>
          </cell>
        </row>
        <row r="103">
          <cell r="B103" t="str">
            <v>欧振华</v>
          </cell>
          <cell r="C103">
            <v>4250016509</v>
          </cell>
          <cell r="D103">
            <v>28</v>
          </cell>
          <cell r="E103" t="str">
            <v>盗窃</v>
          </cell>
          <cell r="F103" t="str">
            <v>三年九个月</v>
          </cell>
          <cell r="G103">
            <v>44974</v>
          </cell>
          <cell r="H103">
            <v>46342</v>
          </cell>
          <cell r="I103">
            <v>45069</v>
          </cell>
          <cell r="J103" t="str">
            <v>无</v>
          </cell>
        </row>
        <row r="104">
          <cell r="B104" t="str">
            <v>潘星</v>
          </cell>
          <cell r="C104">
            <v>4250016579</v>
          </cell>
          <cell r="D104">
            <v>49</v>
          </cell>
          <cell r="E104" t="str">
            <v>非法持有毒品</v>
          </cell>
          <cell r="F104" t="str">
            <v>二年八个月</v>
          </cell>
          <cell r="G104">
            <v>44997</v>
          </cell>
          <cell r="H104">
            <v>45970</v>
          </cell>
          <cell r="I104">
            <v>45104</v>
          </cell>
          <cell r="J104" t="str">
            <v>无</v>
          </cell>
          <cell r="K104" t="str">
            <v>累犯</v>
          </cell>
        </row>
        <row r="105">
          <cell r="B105" t="str">
            <v>彭松林</v>
          </cell>
          <cell r="C105">
            <v>4250015968</v>
          </cell>
          <cell r="D105">
            <v>61</v>
          </cell>
          <cell r="E105" t="str">
            <v>贪污</v>
          </cell>
          <cell r="F105" t="str">
            <v>六年三个月</v>
          </cell>
          <cell r="G105">
            <v>44194</v>
          </cell>
          <cell r="H105">
            <v>46474</v>
          </cell>
          <cell r="I105">
            <v>44698</v>
          </cell>
          <cell r="J105" t="str">
            <v>无</v>
          </cell>
        </row>
        <row r="106">
          <cell r="B106" t="str">
            <v>乔一凡</v>
          </cell>
          <cell r="C106">
            <v>4250017028</v>
          </cell>
          <cell r="D106">
            <v>35</v>
          </cell>
          <cell r="E106" t="str">
            <v>破坏计算机信息系统</v>
          </cell>
          <cell r="F106" t="str">
            <v>四年</v>
          </cell>
          <cell r="G106">
            <v>44798</v>
          </cell>
          <cell r="H106">
            <v>46257</v>
          </cell>
          <cell r="I106">
            <v>45322</v>
          </cell>
          <cell r="J106" t="str">
            <v>无</v>
          </cell>
        </row>
        <row r="107">
          <cell r="B107" t="str">
            <v>申永立</v>
          </cell>
          <cell r="C107">
            <v>4250016961</v>
          </cell>
          <cell r="D107">
            <v>54</v>
          </cell>
          <cell r="E107" t="str">
            <v>抢劫</v>
          </cell>
          <cell r="F107" t="str">
            <v>死刑，缓期二年执行</v>
          </cell>
          <cell r="G107">
            <v>45275</v>
          </cell>
          <cell r="I107">
            <v>45286</v>
          </cell>
          <cell r="J107" t="str">
            <v>无</v>
          </cell>
        </row>
        <row r="108">
          <cell r="B108" t="str">
            <v>盛金锋</v>
          </cell>
          <cell r="C108">
            <v>4250012572</v>
          </cell>
          <cell r="D108">
            <v>54</v>
          </cell>
          <cell r="E108" t="str">
            <v>合同诈骗</v>
          </cell>
          <cell r="F108" t="str">
            <v>十五年</v>
          </cell>
          <cell r="G108">
            <v>41995</v>
          </cell>
          <cell r="H108">
            <v>47473</v>
          </cell>
          <cell r="I108">
            <v>42529</v>
          </cell>
          <cell r="J108" t="str">
            <v>无</v>
          </cell>
        </row>
        <row r="109">
          <cell r="B109" t="str">
            <v>盛祥旭</v>
          </cell>
          <cell r="C109">
            <v>4270002474</v>
          </cell>
          <cell r="D109">
            <v>65</v>
          </cell>
          <cell r="E109" t="str">
            <v>受贿</v>
          </cell>
          <cell r="F109" t="str">
            <v>十二年</v>
          </cell>
          <cell r="G109">
            <v>41428</v>
          </cell>
          <cell r="H109">
            <v>45810</v>
          </cell>
          <cell r="I109">
            <v>41940</v>
          </cell>
          <cell r="J109" t="str">
            <v>无</v>
          </cell>
        </row>
        <row r="110">
          <cell r="B110" t="str">
            <v>史琦睿</v>
          </cell>
          <cell r="C110">
            <v>1121068311</v>
          </cell>
          <cell r="D110">
            <v>20</v>
          </cell>
          <cell r="E110" t="str">
            <v>信用卡诈骗</v>
          </cell>
          <cell r="F110" t="str">
            <v>五年</v>
          </cell>
          <cell r="G110">
            <v>44795</v>
          </cell>
          <cell r="H110">
            <v>46619</v>
          </cell>
          <cell r="I110">
            <v>45350</v>
          </cell>
          <cell r="J110" t="str">
            <v>无</v>
          </cell>
        </row>
        <row r="111">
          <cell r="B111" t="str">
            <v>宋启洲</v>
          </cell>
          <cell r="C111">
            <v>4250016955</v>
          </cell>
          <cell r="D111">
            <v>65</v>
          </cell>
          <cell r="E111" t="str">
            <v>故意杀人</v>
          </cell>
          <cell r="F111" t="str">
            <v>死刑，缓期二年执行</v>
          </cell>
          <cell r="G111">
            <v>45266</v>
          </cell>
          <cell r="I111">
            <v>45286</v>
          </cell>
          <cell r="J111" t="str">
            <v>无</v>
          </cell>
        </row>
        <row r="112">
          <cell r="B112" t="str">
            <v>谭雄伟</v>
          </cell>
          <cell r="C112">
            <v>4250015760</v>
          </cell>
          <cell r="D112">
            <v>40</v>
          </cell>
          <cell r="E112" t="str">
            <v>制造毒品</v>
          </cell>
          <cell r="F112" t="str">
            <v>十五年</v>
          </cell>
          <cell r="G112">
            <v>43464</v>
          </cell>
          <cell r="H112">
            <v>49193</v>
          </cell>
          <cell r="I112">
            <v>44558</v>
          </cell>
          <cell r="J112" t="str">
            <v>无</v>
          </cell>
        </row>
        <row r="113">
          <cell r="B113" t="str">
            <v>谈杰</v>
          </cell>
          <cell r="C113">
            <v>4250010192</v>
          </cell>
          <cell r="D113">
            <v>37</v>
          </cell>
          <cell r="E113" t="str">
            <v>故意杀人</v>
          </cell>
          <cell r="F113" t="str">
            <v>死刑，缓期二年执行</v>
          </cell>
          <cell r="G113">
            <v>42515</v>
          </cell>
          <cell r="H113">
            <v>49088</v>
          </cell>
          <cell r="I113">
            <v>40751</v>
          </cell>
          <cell r="J113" t="str">
            <v>2013年7月31日减刑为无期；
2016年5月25日减刑为有期徒刑十八年。</v>
          </cell>
        </row>
        <row r="114">
          <cell r="B114" t="str">
            <v>唐秉锋</v>
          </cell>
          <cell r="C114">
            <v>4250017328</v>
          </cell>
          <cell r="D114">
            <v>20</v>
          </cell>
          <cell r="E114" t="str">
            <v>盗窃</v>
          </cell>
          <cell r="F114" t="str">
            <v>二年四个月</v>
          </cell>
          <cell r="G114">
            <v>45327</v>
          </cell>
          <cell r="H114">
            <v>46177</v>
          </cell>
          <cell r="I114">
            <v>45496</v>
          </cell>
          <cell r="J114" t="str">
            <v>无</v>
          </cell>
        </row>
        <row r="115">
          <cell r="B115" t="str">
            <v>唐武</v>
          </cell>
          <cell r="C115">
            <v>4250017456</v>
          </cell>
          <cell r="D115">
            <v>55</v>
          </cell>
          <cell r="E115" t="str">
            <v>受贿</v>
          </cell>
          <cell r="F115" t="str">
            <v>十年</v>
          </cell>
          <cell r="G115">
            <v>45174</v>
          </cell>
          <cell r="H115">
            <v>48826</v>
          </cell>
          <cell r="I115">
            <v>45530</v>
          </cell>
          <cell r="J115" t="str">
            <v>无</v>
          </cell>
        </row>
        <row r="116">
          <cell r="B116" t="str">
            <v>唐永平</v>
          </cell>
          <cell r="C116">
            <v>4250011075</v>
          </cell>
          <cell r="D116">
            <v>48</v>
          </cell>
          <cell r="E116" t="str">
            <v>贩卖、制造毒品</v>
          </cell>
          <cell r="F116" t="str">
            <v>死刑，缓期二年执行</v>
          </cell>
          <cell r="G116">
            <v>43640</v>
          </cell>
          <cell r="H116">
            <v>52771</v>
          </cell>
          <cell r="I116">
            <v>41376</v>
          </cell>
          <cell r="J116" t="str">
            <v>2015年11月10日减刑为无期；
2019年6月24日减刑为有期徒刑二十五年。</v>
          </cell>
        </row>
        <row r="117">
          <cell r="B117" t="str">
            <v>田真宏</v>
          </cell>
          <cell r="C117">
            <v>4250010068</v>
          </cell>
          <cell r="D117">
            <v>59</v>
          </cell>
          <cell r="E117" t="str">
            <v>故意杀人</v>
          </cell>
          <cell r="F117" t="str">
            <v>无期徒刑</v>
          </cell>
          <cell r="G117">
            <v>41584</v>
          </cell>
          <cell r="H117">
            <v>47457</v>
          </cell>
          <cell r="I117">
            <v>40662</v>
          </cell>
          <cell r="J117" t="str">
            <v>2013年11月6日减刑为有期徒刑十八年六个月；
2015年2月15日减刑七个月；
2016年11月4日减刑八个月；
2019年6月19日减刑八个月；
2023年10月30日减刑六个月。</v>
          </cell>
        </row>
        <row r="118">
          <cell r="B118" t="str">
            <v>童才</v>
          </cell>
          <cell r="C118">
            <v>4250011483</v>
          </cell>
          <cell r="D118">
            <v>36</v>
          </cell>
          <cell r="E118" t="str">
            <v>制造毒品</v>
          </cell>
          <cell r="F118" t="str">
            <v>无期徒刑</v>
          </cell>
          <cell r="G118">
            <v>44021</v>
          </cell>
          <cell r="H118">
            <v>52055</v>
          </cell>
          <cell r="I118">
            <v>41662</v>
          </cell>
          <cell r="J118" t="str">
            <v>2020年7月9日减刑为有期徒刑二十二年。</v>
          </cell>
          <cell r="K118" t="str">
            <v>累犯</v>
          </cell>
        </row>
        <row r="119">
          <cell r="B119" t="str">
            <v>涂琦</v>
          </cell>
          <cell r="C119">
            <v>4250017347</v>
          </cell>
          <cell r="D119">
            <v>31</v>
          </cell>
          <cell r="E119" t="str">
            <v>组织未成年人进行违反治安管理活动,贩卖毒品</v>
          </cell>
          <cell r="F119" t="str">
            <v>三年六个月</v>
          </cell>
          <cell r="G119">
            <v>45226</v>
          </cell>
          <cell r="H119">
            <v>46503</v>
          </cell>
          <cell r="I119">
            <v>45496</v>
          </cell>
          <cell r="J119" t="str">
            <v>无</v>
          </cell>
        </row>
        <row r="120">
          <cell r="B120" t="str">
            <v>万启荣</v>
          </cell>
          <cell r="C120">
            <v>4250013733</v>
          </cell>
          <cell r="D120">
            <v>54</v>
          </cell>
          <cell r="E120" t="str">
            <v>贩卖毒品</v>
          </cell>
          <cell r="F120" t="str">
            <v>十五年</v>
          </cell>
          <cell r="G120">
            <v>43093</v>
          </cell>
          <cell r="H120">
            <v>48571</v>
          </cell>
          <cell r="I120">
            <v>43432</v>
          </cell>
          <cell r="J120" t="str">
            <v>无</v>
          </cell>
          <cell r="K120" t="str">
            <v>累犯</v>
          </cell>
        </row>
        <row r="121">
          <cell r="B121" t="str">
            <v>汪晋</v>
          </cell>
          <cell r="C121">
            <v>4250017376</v>
          </cell>
          <cell r="D121">
            <v>35</v>
          </cell>
          <cell r="E121" t="str">
            <v>非法经营</v>
          </cell>
          <cell r="F121" t="str">
            <v>五年六个月</v>
          </cell>
          <cell r="G121">
            <v>44424</v>
          </cell>
          <cell r="H121">
            <v>46433</v>
          </cell>
          <cell r="I121">
            <v>45496</v>
          </cell>
          <cell r="J121" t="str">
            <v>无</v>
          </cell>
        </row>
        <row r="122">
          <cell r="B122" t="str">
            <v>王传平</v>
          </cell>
          <cell r="C122">
            <v>4250015576</v>
          </cell>
          <cell r="D122">
            <v>51</v>
          </cell>
          <cell r="E122" t="str">
            <v>贩卖毒品</v>
          </cell>
          <cell r="F122" t="str">
            <v>七年六个月</v>
          </cell>
          <cell r="G122">
            <v>44174</v>
          </cell>
          <cell r="H122">
            <v>46912</v>
          </cell>
          <cell r="I122">
            <v>44523</v>
          </cell>
          <cell r="J122" t="str">
            <v>无</v>
          </cell>
        </row>
        <row r="123">
          <cell r="B123" t="str">
            <v>王丰</v>
          </cell>
          <cell r="C123">
            <v>4250016799</v>
          </cell>
          <cell r="D123">
            <v>57</v>
          </cell>
          <cell r="E123" t="str">
            <v>非法采矿</v>
          </cell>
          <cell r="F123" t="str">
            <v>三年六个月</v>
          </cell>
          <cell r="G123">
            <v>44851</v>
          </cell>
          <cell r="H123">
            <v>46128</v>
          </cell>
          <cell r="I123">
            <v>45230</v>
          </cell>
          <cell r="J123" t="str">
            <v>无</v>
          </cell>
        </row>
        <row r="124">
          <cell r="B124" t="str">
            <v>王家伟</v>
          </cell>
          <cell r="C124">
            <v>4250016089</v>
          </cell>
          <cell r="D124">
            <v>41</v>
          </cell>
          <cell r="E124" t="str">
            <v>抢劫</v>
          </cell>
          <cell r="F124" t="str">
            <v>七年四个月</v>
          </cell>
          <cell r="G124">
            <v>44223</v>
          </cell>
          <cell r="H124">
            <v>46899</v>
          </cell>
          <cell r="I124">
            <v>44733</v>
          </cell>
          <cell r="J124" t="str">
            <v>无</v>
          </cell>
          <cell r="K124" t="str">
            <v>累犯</v>
          </cell>
        </row>
        <row r="125">
          <cell r="B125" t="str">
            <v>王家麒</v>
          </cell>
          <cell r="C125">
            <v>4250017203</v>
          </cell>
          <cell r="D125">
            <v>35</v>
          </cell>
          <cell r="E125" t="str">
            <v>贩卖毒品</v>
          </cell>
          <cell r="F125" t="str">
            <v>三年六个月</v>
          </cell>
          <cell r="G125">
            <v>45295</v>
          </cell>
          <cell r="H125">
            <v>46571</v>
          </cell>
          <cell r="I125">
            <v>45433</v>
          </cell>
          <cell r="J125" t="str">
            <v>无</v>
          </cell>
        </row>
        <row r="126">
          <cell r="B126" t="str">
            <v>王琳涵</v>
          </cell>
          <cell r="C126">
            <v>4250016656</v>
          </cell>
          <cell r="D126">
            <v>21</v>
          </cell>
          <cell r="E126" t="str">
            <v>组织、强迫卖淫</v>
          </cell>
          <cell r="F126" t="str">
            <v>八年</v>
          </cell>
          <cell r="G126">
            <v>44688</v>
          </cell>
          <cell r="H126">
            <v>47570</v>
          </cell>
          <cell r="I126">
            <v>45134</v>
          </cell>
          <cell r="J126" t="str">
            <v>无</v>
          </cell>
        </row>
        <row r="127">
          <cell r="B127" t="str">
            <v>王强</v>
          </cell>
          <cell r="C127">
            <v>4250017377</v>
          </cell>
          <cell r="D127">
            <v>29</v>
          </cell>
          <cell r="E127" t="str">
            <v>开设赌场</v>
          </cell>
          <cell r="F127" t="str">
            <v>四年</v>
          </cell>
          <cell r="G127">
            <v>45090</v>
          </cell>
          <cell r="H127">
            <v>46549</v>
          </cell>
          <cell r="I127">
            <v>45496</v>
          </cell>
          <cell r="J127" t="str">
            <v>无</v>
          </cell>
        </row>
        <row r="128">
          <cell r="B128" t="str">
            <v>王钦崎</v>
          </cell>
          <cell r="C128">
            <v>4250017525</v>
          </cell>
          <cell r="D128">
            <v>67</v>
          </cell>
          <cell r="E128" t="str">
            <v>贩卖毒品,容留他人吸毒</v>
          </cell>
          <cell r="F128" t="str">
            <v>五年八个月</v>
          </cell>
          <cell r="G128">
            <v>45172</v>
          </cell>
          <cell r="H128">
            <v>47239</v>
          </cell>
          <cell r="I128">
            <v>45530</v>
          </cell>
          <cell r="J128" t="str">
            <v>无</v>
          </cell>
        </row>
        <row r="129">
          <cell r="B129" t="str">
            <v>王庆洋</v>
          </cell>
          <cell r="C129">
            <v>4250017271</v>
          </cell>
          <cell r="D129">
            <v>27</v>
          </cell>
          <cell r="E129" t="str">
            <v>掩饰、隐瞒犯罪所得</v>
          </cell>
          <cell r="F129" t="str">
            <v>二年六个月</v>
          </cell>
          <cell r="G129">
            <v>45128</v>
          </cell>
          <cell r="H129">
            <v>46040</v>
          </cell>
          <cell r="I129">
            <v>45462</v>
          </cell>
          <cell r="J129" t="str">
            <v>无</v>
          </cell>
        </row>
        <row r="130">
          <cell r="B130" t="str">
            <v>王生虎</v>
          </cell>
          <cell r="C130">
            <v>1121067315</v>
          </cell>
          <cell r="D130">
            <v>40</v>
          </cell>
          <cell r="E130" t="str">
            <v>假冒注册商标</v>
          </cell>
          <cell r="F130" t="str">
            <v>二年三个月</v>
          </cell>
          <cell r="G130">
            <v>45096</v>
          </cell>
          <cell r="H130">
            <v>45918</v>
          </cell>
          <cell r="I130">
            <v>45273</v>
          </cell>
          <cell r="J130" t="str">
            <v>无</v>
          </cell>
        </row>
        <row r="131">
          <cell r="B131" t="str">
            <v>王涛</v>
          </cell>
          <cell r="C131">
            <v>4250016078</v>
          </cell>
          <cell r="D131">
            <v>34</v>
          </cell>
          <cell r="E131" t="str">
            <v>贩卖毒品</v>
          </cell>
          <cell r="F131" t="str">
            <v>五年十个月</v>
          </cell>
          <cell r="G131">
            <v>43697</v>
          </cell>
          <cell r="H131">
            <v>45827</v>
          </cell>
          <cell r="I131">
            <v>44733</v>
          </cell>
          <cell r="J131" t="str">
            <v>无</v>
          </cell>
          <cell r="K131" t="str">
            <v>累犯</v>
          </cell>
        </row>
        <row r="132">
          <cell r="B132" t="str">
            <v>王伟伟</v>
          </cell>
          <cell r="C132">
            <v>4250016233</v>
          </cell>
          <cell r="D132">
            <v>28</v>
          </cell>
          <cell r="E132" t="str">
            <v>掩饰、隐瞒犯罪所得</v>
          </cell>
          <cell r="F132" t="str">
            <v>三年</v>
          </cell>
          <cell r="G132">
            <v>44729</v>
          </cell>
          <cell r="H132">
            <v>45822</v>
          </cell>
          <cell r="I132">
            <v>44939</v>
          </cell>
          <cell r="J132" t="str">
            <v>无</v>
          </cell>
        </row>
        <row r="133">
          <cell r="B133" t="str">
            <v>王小兵</v>
          </cell>
          <cell r="C133">
            <v>4250016289</v>
          </cell>
          <cell r="D133">
            <v>52</v>
          </cell>
          <cell r="E133" t="str">
            <v>贩卖毒品</v>
          </cell>
          <cell r="F133" t="str">
            <v>九年六个月</v>
          </cell>
          <cell r="G133">
            <v>44609</v>
          </cell>
          <cell r="H133">
            <v>48016</v>
          </cell>
          <cell r="I133">
            <v>44971</v>
          </cell>
          <cell r="J133" t="str">
            <v>无</v>
          </cell>
          <cell r="K133" t="str">
            <v>累犯</v>
          </cell>
        </row>
        <row r="134">
          <cell r="B134" t="str">
            <v>王远亮</v>
          </cell>
          <cell r="C134">
            <v>4250009502</v>
          </cell>
          <cell r="D134">
            <v>38</v>
          </cell>
          <cell r="E134" t="str">
            <v>运输毒品</v>
          </cell>
          <cell r="F134" t="str">
            <v>死刑，缓期二年执行</v>
          </cell>
          <cell r="G134">
            <v>41973</v>
          </cell>
          <cell r="H134">
            <v>47967</v>
          </cell>
          <cell r="I134">
            <v>40178</v>
          </cell>
          <cell r="J134" t="str">
            <v>2012年3月19日减刑为无期；
2014年11月30日减刑为有期徒刑十八年；
2014年11月30日减刑为有期徒刑十八年；
2016年7月1日减刑一年三个月；
2018年12月17日减刑四个月。</v>
          </cell>
        </row>
        <row r="135">
          <cell r="B135" t="str">
            <v>王中银</v>
          </cell>
          <cell r="C135">
            <v>4250009579</v>
          </cell>
          <cell r="D135">
            <v>49</v>
          </cell>
          <cell r="E135" t="str">
            <v>故意伤害</v>
          </cell>
          <cell r="F135" t="str">
            <v>无期徒刑</v>
          </cell>
          <cell r="G135">
            <v>41138</v>
          </cell>
          <cell r="H135">
            <v>47224</v>
          </cell>
          <cell r="I135">
            <v>40284</v>
          </cell>
          <cell r="J135" t="str">
            <v>2012年8月17日减刑为有期徒刑十九年；
2014年6月19日减刑九个月；
2016年1月22日减刑十个月；
2018年9月17日减刑八个月；
2024年9月10日减刑一个月。</v>
          </cell>
        </row>
        <row r="136">
          <cell r="B136" t="str">
            <v>王忠革</v>
          </cell>
          <cell r="C136">
            <v>4250016437</v>
          </cell>
          <cell r="D136">
            <v>53</v>
          </cell>
          <cell r="E136" t="str">
            <v>贩卖毒品</v>
          </cell>
          <cell r="F136" t="str">
            <v>三年八个月</v>
          </cell>
          <cell r="G136">
            <v>44882</v>
          </cell>
          <cell r="H136">
            <v>46219</v>
          </cell>
          <cell r="I136">
            <v>45034</v>
          </cell>
          <cell r="J136" t="str">
            <v>无</v>
          </cell>
          <cell r="K136" t="str">
            <v>累犯</v>
          </cell>
        </row>
        <row r="137">
          <cell r="B137" t="str">
            <v>王玺</v>
          </cell>
          <cell r="C137">
            <v>4250016493</v>
          </cell>
          <cell r="D137">
            <v>46</v>
          </cell>
          <cell r="E137" t="str">
            <v>贩卖毒品,容留他人吸毒</v>
          </cell>
          <cell r="F137" t="str">
            <v>三年十个月</v>
          </cell>
          <cell r="G137">
            <v>44821</v>
          </cell>
          <cell r="H137">
            <v>46219</v>
          </cell>
          <cell r="I137">
            <v>45034</v>
          </cell>
          <cell r="J137" t="str">
            <v>无</v>
          </cell>
        </row>
        <row r="138">
          <cell r="B138" t="str">
            <v>魏欢</v>
          </cell>
          <cell r="C138">
            <v>4250017409</v>
          </cell>
          <cell r="D138">
            <v>36</v>
          </cell>
          <cell r="E138" t="str">
            <v>放火</v>
          </cell>
          <cell r="F138" t="str">
            <v>三年</v>
          </cell>
          <cell r="G138">
            <v>45282</v>
          </cell>
          <cell r="H138">
            <v>46377</v>
          </cell>
          <cell r="I138">
            <v>45517</v>
          </cell>
          <cell r="J138" t="str">
            <v>无</v>
          </cell>
        </row>
        <row r="139">
          <cell r="B139" t="str">
            <v>魏立</v>
          </cell>
          <cell r="C139">
            <v>4250016794</v>
          </cell>
          <cell r="D139">
            <v>36</v>
          </cell>
          <cell r="E139" t="str">
            <v>强奸</v>
          </cell>
          <cell r="F139" t="str">
            <v>十四年</v>
          </cell>
          <cell r="G139">
            <v>45008</v>
          </cell>
          <cell r="H139">
            <v>50121</v>
          </cell>
          <cell r="I139">
            <v>45230</v>
          </cell>
          <cell r="J139" t="str">
            <v>无</v>
          </cell>
        </row>
        <row r="140">
          <cell r="B140" t="str">
            <v>文梦飞</v>
          </cell>
          <cell r="C140">
            <v>4250010064</v>
          </cell>
          <cell r="D140">
            <v>61</v>
          </cell>
          <cell r="E140" t="str">
            <v>故意杀人</v>
          </cell>
          <cell r="F140" t="str">
            <v>死刑，缓期二年执行</v>
          </cell>
          <cell r="G140">
            <v>42515</v>
          </cell>
          <cell r="H140">
            <v>48693</v>
          </cell>
          <cell r="I140">
            <v>40662</v>
          </cell>
          <cell r="J140" t="str">
            <v>2013年7月31日减刑为无期；
2016年5月25日减刑为有期徒刑十八年；
2018年12月17日减刑五个月；
2024年2月5日减刑八个月。</v>
          </cell>
        </row>
        <row r="141">
          <cell r="B141" t="str">
            <v>吴长清</v>
          </cell>
          <cell r="C141">
            <v>4250017084</v>
          </cell>
          <cell r="D141">
            <v>56</v>
          </cell>
          <cell r="E141" t="str">
            <v>贩卖毒品</v>
          </cell>
          <cell r="F141" t="str">
            <v>八年</v>
          </cell>
          <cell r="G141">
            <v>45183</v>
          </cell>
          <cell r="H141">
            <v>48104</v>
          </cell>
          <cell r="I141">
            <v>45349</v>
          </cell>
          <cell r="J141" t="str">
            <v>无</v>
          </cell>
        </row>
        <row r="142">
          <cell r="B142" t="str">
            <v>吴刚</v>
          </cell>
          <cell r="C142">
            <v>4250015914</v>
          </cell>
          <cell r="D142">
            <v>57</v>
          </cell>
          <cell r="E142" t="str">
            <v>诈骗</v>
          </cell>
          <cell r="F142" t="str">
            <v>四年二个月</v>
          </cell>
          <cell r="G142">
            <v>44524</v>
          </cell>
          <cell r="H142">
            <v>46045</v>
          </cell>
          <cell r="I142">
            <v>44698</v>
          </cell>
          <cell r="J142" t="str">
            <v>无</v>
          </cell>
        </row>
        <row r="143">
          <cell r="B143" t="str">
            <v>吴恭</v>
          </cell>
          <cell r="C143">
            <v>4250015547</v>
          </cell>
          <cell r="D143">
            <v>41</v>
          </cell>
          <cell r="E143" t="str">
            <v>非法吸收公众存款</v>
          </cell>
          <cell r="F143" t="str">
            <v>七年六个月</v>
          </cell>
          <cell r="G143">
            <v>43537</v>
          </cell>
          <cell r="H143">
            <v>46277</v>
          </cell>
          <cell r="I143">
            <v>44523</v>
          </cell>
          <cell r="J143" t="str">
            <v>无</v>
          </cell>
        </row>
        <row r="144">
          <cell r="B144" t="str">
            <v>吴凯歌</v>
          </cell>
          <cell r="C144">
            <v>4250016094</v>
          </cell>
          <cell r="D144">
            <v>25</v>
          </cell>
          <cell r="E144" t="str">
            <v>强迫卖淫,介绍卖淫</v>
          </cell>
          <cell r="F144" t="str">
            <v>七年</v>
          </cell>
          <cell r="G144">
            <v>44370</v>
          </cell>
          <cell r="H144">
            <v>46926</v>
          </cell>
          <cell r="I144">
            <v>44764</v>
          </cell>
          <cell r="J144" t="str">
            <v>无</v>
          </cell>
        </row>
        <row r="145">
          <cell r="B145" t="str">
            <v>吴胜涛</v>
          </cell>
          <cell r="C145">
            <v>4250015537</v>
          </cell>
          <cell r="D145">
            <v>36</v>
          </cell>
          <cell r="E145" t="str">
            <v>合同诈骗</v>
          </cell>
          <cell r="F145" t="str">
            <v>六年</v>
          </cell>
          <cell r="G145">
            <v>43672</v>
          </cell>
          <cell r="H145">
            <v>45863</v>
          </cell>
          <cell r="I145">
            <v>44523</v>
          </cell>
          <cell r="J145" t="str">
            <v>无</v>
          </cell>
        </row>
        <row r="146">
          <cell r="B146" t="str">
            <v>吴天玺</v>
          </cell>
          <cell r="C146">
            <v>4250014122</v>
          </cell>
          <cell r="D146">
            <v>51</v>
          </cell>
          <cell r="E146" t="str">
            <v>非法持有毒品</v>
          </cell>
          <cell r="F146" t="str">
            <v>十三年</v>
          </cell>
          <cell r="G146">
            <v>43057</v>
          </cell>
          <cell r="H146">
            <v>47804</v>
          </cell>
          <cell r="I146">
            <v>43614</v>
          </cell>
          <cell r="J146" t="str">
            <v>无</v>
          </cell>
          <cell r="K146" t="str">
            <v>累犯</v>
          </cell>
        </row>
        <row r="147">
          <cell r="B147" t="str">
            <v>吴小军</v>
          </cell>
          <cell r="C147">
            <v>4250017031</v>
          </cell>
          <cell r="D147">
            <v>35</v>
          </cell>
          <cell r="E147" t="str">
            <v>掩饰、隐瞒犯罪所得</v>
          </cell>
          <cell r="F147" t="str">
            <v>三年三个月</v>
          </cell>
          <cell r="G147">
            <v>44999</v>
          </cell>
          <cell r="H147">
            <v>46186</v>
          </cell>
          <cell r="I147">
            <v>45322</v>
          </cell>
          <cell r="J147" t="str">
            <v>无</v>
          </cell>
          <cell r="K147" t="str">
            <v>累犯</v>
          </cell>
        </row>
        <row r="148">
          <cell r="B148" t="str">
            <v>吴远李</v>
          </cell>
          <cell r="C148">
            <v>4250012626</v>
          </cell>
          <cell r="D148">
            <v>55</v>
          </cell>
          <cell r="E148" t="str">
            <v>抢劫</v>
          </cell>
          <cell r="F148" t="str">
            <v>十一年六个月</v>
          </cell>
          <cell r="G148">
            <v>42140</v>
          </cell>
          <cell r="H148">
            <v>46188</v>
          </cell>
          <cell r="I148">
            <v>42354</v>
          </cell>
          <cell r="J148" t="str">
            <v>2019年11月26日减刑五个月。</v>
          </cell>
        </row>
        <row r="149">
          <cell r="B149" t="str">
            <v>夏三志</v>
          </cell>
          <cell r="C149">
            <v>4250014884</v>
          </cell>
          <cell r="D149">
            <v>55</v>
          </cell>
          <cell r="E149" t="str">
            <v>诈骗</v>
          </cell>
          <cell r="F149" t="str">
            <v>六年</v>
          </cell>
          <cell r="G149">
            <v>43593</v>
          </cell>
          <cell r="H149">
            <v>45784</v>
          </cell>
          <cell r="I149">
            <v>44167</v>
          </cell>
          <cell r="J149" t="str">
            <v>无</v>
          </cell>
        </row>
        <row r="150">
          <cell r="B150" t="str">
            <v>向晓明</v>
          </cell>
          <cell r="C150">
            <v>4250017206</v>
          </cell>
          <cell r="D150">
            <v>52</v>
          </cell>
          <cell r="E150" t="str">
            <v>贩卖毒品</v>
          </cell>
          <cell r="F150" t="str">
            <v>三年二个月</v>
          </cell>
          <cell r="G150">
            <v>45269</v>
          </cell>
          <cell r="H150">
            <v>46425</v>
          </cell>
          <cell r="I150">
            <v>45433</v>
          </cell>
          <cell r="J150" t="str">
            <v>无</v>
          </cell>
        </row>
        <row r="151">
          <cell r="B151" t="str">
            <v>向勇</v>
          </cell>
          <cell r="C151">
            <v>1121056185</v>
          </cell>
          <cell r="D151">
            <v>49</v>
          </cell>
          <cell r="E151" t="str">
            <v>贩卖毒品</v>
          </cell>
          <cell r="F151" t="str">
            <v>无期徒刑</v>
          </cell>
          <cell r="G151">
            <v>43845</v>
          </cell>
          <cell r="I151">
            <v>44187</v>
          </cell>
          <cell r="J151" t="str">
            <v>无</v>
          </cell>
        </row>
        <row r="152">
          <cell r="B152" t="str">
            <v>肖红星</v>
          </cell>
          <cell r="C152">
            <v>4250015362</v>
          </cell>
          <cell r="D152">
            <v>31</v>
          </cell>
          <cell r="E152" t="str">
            <v>强奸</v>
          </cell>
          <cell r="F152" t="str">
            <v>四年六个月</v>
          </cell>
          <cell r="G152">
            <v>44177</v>
          </cell>
          <cell r="H152">
            <v>45819</v>
          </cell>
          <cell r="I152">
            <v>44453</v>
          </cell>
          <cell r="J152" t="str">
            <v>无</v>
          </cell>
        </row>
        <row r="153">
          <cell r="B153" t="str">
            <v>谢凯冬</v>
          </cell>
          <cell r="C153">
            <v>4250014009</v>
          </cell>
          <cell r="D153">
            <v>33</v>
          </cell>
          <cell r="E153" t="str">
            <v>盗窃</v>
          </cell>
          <cell r="F153" t="str">
            <v>十年</v>
          </cell>
          <cell r="G153">
            <v>43252</v>
          </cell>
          <cell r="H153">
            <v>46904</v>
          </cell>
          <cell r="I153">
            <v>43530</v>
          </cell>
          <cell r="J153" t="str">
            <v>无</v>
          </cell>
        </row>
        <row r="154">
          <cell r="B154" t="str">
            <v>熊波涛</v>
          </cell>
          <cell r="C154">
            <v>4250014433</v>
          </cell>
          <cell r="D154">
            <v>48</v>
          </cell>
          <cell r="E154" t="str">
            <v>贩卖毒品</v>
          </cell>
          <cell r="F154" t="str">
            <v>十年六个月</v>
          </cell>
          <cell r="G154">
            <v>43522</v>
          </cell>
          <cell r="H154">
            <v>47294</v>
          </cell>
          <cell r="I154">
            <v>43754</v>
          </cell>
          <cell r="J154" t="str">
            <v>2024年2月5日减刑二个月。</v>
          </cell>
          <cell r="K154" t="str">
            <v>累犯</v>
          </cell>
        </row>
        <row r="155">
          <cell r="B155" t="str">
            <v>熊正亿</v>
          </cell>
          <cell r="C155">
            <v>4250016278</v>
          </cell>
          <cell r="D155">
            <v>30</v>
          </cell>
          <cell r="E155" t="str">
            <v>组织、强迫卖淫</v>
          </cell>
          <cell r="F155" t="str">
            <v>七年</v>
          </cell>
          <cell r="G155">
            <v>44687</v>
          </cell>
          <cell r="H155">
            <v>47243</v>
          </cell>
          <cell r="I155">
            <v>44939</v>
          </cell>
          <cell r="J155" t="str">
            <v>无</v>
          </cell>
        </row>
        <row r="156">
          <cell r="B156" t="str">
            <v>徐磊</v>
          </cell>
          <cell r="C156">
            <v>1121058081</v>
          </cell>
          <cell r="D156">
            <v>39</v>
          </cell>
          <cell r="E156" t="str">
            <v>诈骗</v>
          </cell>
          <cell r="F156" t="str">
            <v>十二年六个月</v>
          </cell>
          <cell r="G156">
            <v>43830</v>
          </cell>
          <cell r="H156">
            <v>48394</v>
          </cell>
          <cell r="I156">
            <v>44343</v>
          </cell>
          <cell r="J156" t="str">
            <v>无</v>
          </cell>
        </row>
        <row r="157">
          <cell r="B157" t="str">
            <v>徐勇</v>
          </cell>
          <cell r="C157">
            <v>4250011156</v>
          </cell>
          <cell r="D157">
            <v>43</v>
          </cell>
          <cell r="E157" t="str">
            <v>贩卖毒品</v>
          </cell>
          <cell r="F157" t="str">
            <v>无期徒刑</v>
          </cell>
          <cell r="G157">
            <v>42515</v>
          </cell>
          <cell r="H157">
            <v>49880</v>
          </cell>
          <cell r="I157">
            <v>41404</v>
          </cell>
          <cell r="J157" t="str">
            <v>2016年5月25日减刑为有期徒刑二十一年；
2018年12月17日减刑四个月；
2024年9月10日减刑六个月。</v>
          </cell>
        </row>
        <row r="158">
          <cell r="B158" t="str">
            <v>徐自芃</v>
          </cell>
          <cell r="C158">
            <v>4250016348</v>
          </cell>
          <cell r="D158">
            <v>29</v>
          </cell>
          <cell r="E158" t="str">
            <v>诈骗</v>
          </cell>
          <cell r="F158" t="str">
            <v>十三年</v>
          </cell>
          <cell r="G158">
            <v>44355</v>
          </cell>
          <cell r="H158">
            <v>49102</v>
          </cell>
          <cell r="I158">
            <v>44971</v>
          </cell>
          <cell r="J158" t="str">
            <v>无</v>
          </cell>
        </row>
        <row r="159">
          <cell r="B159" t="str">
            <v>许大刚</v>
          </cell>
          <cell r="C159">
            <v>4250010532</v>
          </cell>
          <cell r="D159">
            <v>42</v>
          </cell>
          <cell r="E159" t="str">
            <v>运输毒品</v>
          </cell>
          <cell r="F159" t="str">
            <v>无期徒刑</v>
          </cell>
          <cell r="G159">
            <v>41973</v>
          </cell>
          <cell r="H159">
            <v>48302</v>
          </cell>
          <cell r="I159">
            <v>41012</v>
          </cell>
          <cell r="J159" t="str">
            <v>2014年11月30日减刑为有期徒刑十八年六个月；
2014年11月30日减刑为有期徒刑十八年六个月；
2016年7月1日减刑八个月；
2018年12月17日减刑六个月。</v>
          </cell>
          <cell r="K159" t="str">
            <v>累犯</v>
          </cell>
        </row>
        <row r="160">
          <cell r="B160" t="str">
            <v>许多</v>
          </cell>
          <cell r="C160">
            <v>4250016625</v>
          </cell>
          <cell r="D160">
            <v>39</v>
          </cell>
          <cell r="E160" t="str">
            <v>合同诈骗</v>
          </cell>
          <cell r="F160" t="str">
            <v>十一年</v>
          </cell>
          <cell r="G160">
            <v>44607</v>
          </cell>
          <cell r="H160">
            <v>48624</v>
          </cell>
          <cell r="I160">
            <v>45104</v>
          </cell>
          <cell r="J160" t="str">
            <v>无</v>
          </cell>
        </row>
        <row r="161">
          <cell r="B161" t="str">
            <v>许运隆</v>
          </cell>
          <cell r="C161">
            <v>4250012731</v>
          </cell>
          <cell r="D161">
            <v>42</v>
          </cell>
          <cell r="E161" t="str">
            <v>抢劫</v>
          </cell>
          <cell r="F161" t="str">
            <v>十三年</v>
          </cell>
          <cell r="G161">
            <v>42565</v>
          </cell>
          <cell r="H161">
            <v>46978</v>
          </cell>
          <cell r="I161">
            <v>42741</v>
          </cell>
          <cell r="J161" t="str">
            <v>2019年11月26日减刑五个月；
2023年10月30日减刑六个月。</v>
          </cell>
        </row>
        <row r="162">
          <cell r="B162" t="str">
            <v>薛佩发</v>
          </cell>
          <cell r="C162">
            <v>4250012662</v>
          </cell>
          <cell r="D162">
            <v>59</v>
          </cell>
          <cell r="E162" t="str">
            <v>贩卖毒品</v>
          </cell>
          <cell r="F162" t="str">
            <v>十三年</v>
          </cell>
          <cell r="G162">
            <v>42355</v>
          </cell>
          <cell r="H162">
            <v>47103</v>
          </cell>
          <cell r="I162">
            <v>42607</v>
          </cell>
          <cell r="J162" t="str">
            <v>无</v>
          </cell>
          <cell r="K162" t="str">
            <v>累犯</v>
          </cell>
        </row>
        <row r="163">
          <cell r="B163" t="str">
            <v>杨飞龙</v>
          </cell>
          <cell r="C163">
            <v>4250016731</v>
          </cell>
          <cell r="D163">
            <v>39</v>
          </cell>
          <cell r="E163" t="str">
            <v>诈骗</v>
          </cell>
          <cell r="F163" t="str">
            <v>三年</v>
          </cell>
          <cell r="G163">
            <v>44996</v>
          </cell>
          <cell r="H163">
            <v>46091</v>
          </cell>
          <cell r="I163">
            <v>45167</v>
          </cell>
          <cell r="J163" t="str">
            <v>无</v>
          </cell>
        </row>
        <row r="164">
          <cell r="B164" t="str">
            <v>杨汉斌</v>
          </cell>
          <cell r="C164">
            <v>4250013400</v>
          </cell>
          <cell r="D164">
            <v>58</v>
          </cell>
          <cell r="E164" t="str">
            <v>受贿</v>
          </cell>
          <cell r="F164" t="str">
            <v>十年六个月</v>
          </cell>
          <cell r="G164">
            <v>42553</v>
          </cell>
          <cell r="H164">
            <v>46388</v>
          </cell>
          <cell r="I164">
            <v>43201</v>
          </cell>
          <cell r="J164" t="str">
            <v>无</v>
          </cell>
        </row>
        <row r="165">
          <cell r="B165" t="str">
            <v>杨和荣</v>
          </cell>
          <cell r="C165">
            <v>4250009209</v>
          </cell>
          <cell r="D165">
            <v>53</v>
          </cell>
          <cell r="E165" t="str">
            <v>故意杀人</v>
          </cell>
          <cell r="F165" t="str">
            <v>死刑，缓期二年执行</v>
          </cell>
          <cell r="G165">
            <v>41274</v>
          </cell>
          <cell r="H165">
            <v>47056</v>
          </cell>
          <cell r="I165">
            <v>39609</v>
          </cell>
          <cell r="J165" t="str">
            <v>2010年6月28日减刑为无期；
2012年12月31日减刑为有期徒刑十八年；
2014年6月19日减刑九个月；
2016年1月22日减刑十一个月；
2018年9月17日减刑六个月。</v>
          </cell>
        </row>
        <row r="166">
          <cell r="B166" t="str">
            <v>杨俊伟</v>
          </cell>
          <cell r="C166">
            <v>4250012560</v>
          </cell>
          <cell r="D166">
            <v>30</v>
          </cell>
          <cell r="E166" t="str">
            <v>抢劫</v>
          </cell>
          <cell r="F166" t="str">
            <v>十年</v>
          </cell>
          <cell r="G166">
            <v>42333</v>
          </cell>
          <cell r="H166">
            <v>45740</v>
          </cell>
          <cell r="I166">
            <v>42529</v>
          </cell>
          <cell r="J166" t="str">
            <v>2019年9月3日减刑八个月。</v>
          </cell>
        </row>
        <row r="167">
          <cell r="B167" t="str">
            <v>杨胜船</v>
          </cell>
          <cell r="C167">
            <v>4250008851</v>
          </cell>
          <cell r="D167">
            <v>42</v>
          </cell>
          <cell r="E167" t="str">
            <v>故意伤害</v>
          </cell>
          <cell r="F167" t="str">
            <v>无期徒刑</v>
          </cell>
          <cell r="G167">
            <v>39890</v>
          </cell>
          <cell r="H167">
            <v>46129</v>
          </cell>
          <cell r="I167">
            <v>38974</v>
          </cell>
          <cell r="J167" t="str">
            <v>2009年3月18日减刑为有期徒刑十九年六个月；
2012年1月16日减刑十个月；
2013年11月19日减刑十个月；
2016年3月1日减刑九个月。</v>
          </cell>
        </row>
        <row r="168">
          <cell r="B168" t="str">
            <v>杨锡金</v>
          </cell>
          <cell r="C168">
            <v>4250017352</v>
          </cell>
          <cell r="D168">
            <v>36</v>
          </cell>
          <cell r="E168" t="str">
            <v>贩卖毒品</v>
          </cell>
          <cell r="F168" t="str">
            <v>三年</v>
          </cell>
          <cell r="G168">
            <v>45358</v>
          </cell>
          <cell r="H168">
            <v>46452</v>
          </cell>
          <cell r="I168">
            <v>45496</v>
          </cell>
          <cell r="J168" t="str">
            <v>无</v>
          </cell>
        </row>
        <row r="169">
          <cell r="B169" t="str">
            <v>杨旭</v>
          </cell>
          <cell r="C169">
            <v>4250015897</v>
          </cell>
          <cell r="D169">
            <v>53</v>
          </cell>
          <cell r="E169" t="str">
            <v>贩卖毒品</v>
          </cell>
          <cell r="F169" t="str">
            <v>七年</v>
          </cell>
          <cell r="G169">
            <v>44538</v>
          </cell>
          <cell r="H169">
            <v>47094</v>
          </cell>
          <cell r="I169">
            <v>44698</v>
          </cell>
          <cell r="J169" t="str">
            <v>无</v>
          </cell>
        </row>
        <row r="170">
          <cell r="B170" t="str">
            <v>杨杨</v>
          </cell>
          <cell r="C170">
            <v>4250017152</v>
          </cell>
          <cell r="D170">
            <v>37</v>
          </cell>
          <cell r="E170" t="str">
            <v>非法经营</v>
          </cell>
          <cell r="F170" t="str">
            <v>四年六个月</v>
          </cell>
          <cell r="G170">
            <v>45149</v>
          </cell>
          <cell r="H170">
            <v>46793</v>
          </cell>
          <cell r="I170">
            <v>45398</v>
          </cell>
          <cell r="J170" t="str">
            <v>无</v>
          </cell>
        </row>
        <row r="171">
          <cell r="B171" t="str">
            <v>叶豪辉</v>
          </cell>
          <cell r="C171">
            <v>4250016968</v>
          </cell>
          <cell r="D171">
            <v>30</v>
          </cell>
          <cell r="E171" t="str">
            <v>贩卖毒品,掩饰、隐瞒犯罪所得</v>
          </cell>
          <cell r="F171" t="str">
            <v>四年</v>
          </cell>
          <cell r="G171">
            <v>45058</v>
          </cell>
          <cell r="H171">
            <v>46504</v>
          </cell>
          <cell r="I171">
            <v>45307</v>
          </cell>
          <cell r="J171" t="str">
            <v>无</v>
          </cell>
        </row>
        <row r="172">
          <cell r="B172" t="str">
            <v>叶宏刚</v>
          </cell>
          <cell r="C172">
            <v>4250017428</v>
          </cell>
          <cell r="D172">
            <v>24</v>
          </cell>
          <cell r="E172" t="str">
            <v>盗窃</v>
          </cell>
          <cell r="F172" t="str">
            <v>一年二个月</v>
          </cell>
          <cell r="G172">
            <v>45376</v>
          </cell>
          <cell r="H172">
            <v>45801</v>
          </cell>
          <cell r="I172">
            <v>45517</v>
          </cell>
          <cell r="J172" t="str">
            <v>无</v>
          </cell>
          <cell r="K172" t="str">
            <v>累犯</v>
          </cell>
        </row>
        <row r="173">
          <cell r="B173" t="str">
            <v>叶学礼</v>
          </cell>
          <cell r="C173">
            <v>4250017517</v>
          </cell>
          <cell r="D173">
            <v>65</v>
          </cell>
          <cell r="E173" t="str">
            <v>盗窃</v>
          </cell>
          <cell r="F173" t="str">
            <v>一年</v>
          </cell>
          <cell r="G173">
            <v>45385</v>
          </cell>
          <cell r="H173">
            <v>45747</v>
          </cell>
          <cell r="I173">
            <v>45530</v>
          </cell>
          <cell r="J173" t="str">
            <v>无</v>
          </cell>
        </row>
        <row r="174">
          <cell r="B174" t="str">
            <v>易林龙</v>
          </cell>
          <cell r="C174">
            <v>4250015265</v>
          </cell>
          <cell r="D174">
            <v>35</v>
          </cell>
          <cell r="E174" t="str">
            <v>敲诈勒索</v>
          </cell>
          <cell r="F174" t="str">
            <v>五年六个月</v>
          </cell>
          <cell r="G174">
            <v>44099</v>
          </cell>
          <cell r="H174">
            <v>46105</v>
          </cell>
          <cell r="I174">
            <v>44344</v>
          </cell>
          <cell r="J174" t="str">
            <v>无</v>
          </cell>
        </row>
        <row r="175">
          <cell r="B175" t="str">
            <v>殷志祥</v>
          </cell>
          <cell r="C175">
            <v>4250017190</v>
          </cell>
          <cell r="D175">
            <v>46</v>
          </cell>
          <cell r="E175" t="str">
            <v>诈骗</v>
          </cell>
          <cell r="F175" t="str">
            <v>七年</v>
          </cell>
          <cell r="G175">
            <v>43994</v>
          </cell>
          <cell r="H175">
            <v>46549</v>
          </cell>
          <cell r="I175">
            <v>45412</v>
          </cell>
          <cell r="J175" t="str">
            <v>无</v>
          </cell>
        </row>
        <row r="176">
          <cell r="B176" t="str">
            <v>余晴</v>
          </cell>
          <cell r="C176">
            <v>4250013419</v>
          </cell>
          <cell r="D176">
            <v>46</v>
          </cell>
          <cell r="E176" t="str">
            <v>贩卖毒品</v>
          </cell>
          <cell r="F176" t="str">
            <v>九年十个月</v>
          </cell>
          <cell r="G176">
            <v>42986</v>
          </cell>
          <cell r="H176">
            <v>46394</v>
          </cell>
          <cell r="I176">
            <v>43215</v>
          </cell>
          <cell r="J176" t="str">
            <v>2021年12月15日减刑四个月；
2024年9月10日减刑二个月。</v>
          </cell>
          <cell r="K176" t="str">
            <v>累犯</v>
          </cell>
        </row>
        <row r="177">
          <cell r="B177" t="str">
            <v>余毅</v>
          </cell>
          <cell r="C177">
            <v>4250017258</v>
          </cell>
          <cell r="D177">
            <v>28</v>
          </cell>
          <cell r="E177" t="str">
            <v>贩卖毒品</v>
          </cell>
          <cell r="F177" t="str">
            <v>一年六个月</v>
          </cell>
          <cell r="G177">
            <v>45247</v>
          </cell>
          <cell r="H177">
            <v>45792</v>
          </cell>
          <cell r="I177">
            <v>45462</v>
          </cell>
          <cell r="J177" t="str">
            <v>无</v>
          </cell>
        </row>
        <row r="178">
          <cell r="B178" t="str">
            <v>余应才</v>
          </cell>
          <cell r="C178">
            <v>4250013829</v>
          </cell>
          <cell r="D178">
            <v>59</v>
          </cell>
          <cell r="E178" t="str">
            <v>故意杀人</v>
          </cell>
          <cell r="F178" t="str">
            <v>死刑，缓期二年执行</v>
          </cell>
          <cell r="G178">
            <v>44316</v>
          </cell>
          <cell r="I178">
            <v>43453</v>
          </cell>
          <cell r="J178" t="str">
            <v>2021年4月26日减刑为无期。</v>
          </cell>
        </row>
        <row r="179">
          <cell r="B179" t="str">
            <v>喻晓</v>
          </cell>
          <cell r="C179">
            <v>4250015497</v>
          </cell>
          <cell r="D179">
            <v>41</v>
          </cell>
          <cell r="E179" t="str">
            <v>组织卖淫</v>
          </cell>
          <cell r="F179" t="str">
            <v>十一年</v>
          </cell>
          <cell r="G179">
            <v>44124</v>
          </cell>
          <cell r="H179">
            <v>48140</v>
          </cell>
          <cell r="I179">
            <v>44488</v>
          </cell>
          <cell r="J179" t="str">
            <v>无</v>
          </cell>
        </row>
        <row r="180">
          <cell r="B180" t="str">
            <v>袁加申</v>
          </cell>
          <cell r="C180">
            <v>4250009785</v>
          </cell>
          <cell r="D180">
            <v>51</v>
          </cell>
          <cell r="E180" t="str">
            <v>故意伤害</v>
          </cell>
          <cell r="F180" t="str">
            <v>无期徒刑</v>
          </cell>
          <cell r="G180">
            <v>41848</v>
          </cell>
          <cell r="H180">
            <v>48818</v>
          </cell>
          <cell r="I180">
            <v>40494</v>
          </cell>
          <cell r="J180" t="str">
            <v>2014年7月28日减刑为有期徒刑十九年六个月；
2014年7月28日减刑为有期徒刑十九年六个月；
2016年7月1日减刑五个月。</v>
          </cell>
        </row>
        <row r="181">
          <cell r="B181" t="str">
            <v>詹留生</v>
          </cell>
          <cell r="C181">
            <v>4250009617</v>
          </cell>
          <cell r="D181">
            <v>59</v>
          </cell>
          <cell r="E181" t="str">
            <v>故意伤害</v>
          </cell>
          <cell r="F181" t="str">
            <v>无期徒刑</v>
          </cell>
          <cell r="G181">
            <v>41274</v>
          </cell>
          <cell r="H181">
            <v>47391</v>
          </cell>
          <cell r="I181">
            <v>40350</v>
          </cell>
          <cell r="J181" t="str">
            <v>2012年12月31日减刑为有期徒刑十八年六个月；
2014年6月19日减刑七个月；
2016年1月22日减刑七个月；
2019年9月3日减刑七个月。</v>
          </cell>
        </row>
        <row r="182">
          <cell r="B182" t="str">
            <v>章恒</v>
          </cell>
          <cell r="C182">
            <v>4250017660</v>
          </cell>
          <cell r="D182">
            <v>25</v>
          </cell>
          <cell r="E182" t="str">
            <v>掩饰、隐瞒犯罪所得</v>
          </cell>
          <cell r="F182" t="str">
            <v>三年</v>
          </cell>
          <cell r="G182">
            <v>45323</v>
          </cell>
          <cell r="H182">
            <v>46418</v>
          </cell>
          <cell r="I182">
            <v>45593</v>
          </cell>
          <cell r="J182" t="str">
            <v>无</v>
          </cell>
          <cell r="K182" t="str">
            <v>累犯</v>
          </cell>
        </row>
        <row r="183">
          <cell r="B183" t="str">
            <v>张成</v>
          </cell>
          <cell r="C183">
            <v>4250016229</v>
          </cell>
          <cell r="D183">
            <v>38</v>
          </cell>
          <cell r="E183" t="str">
            <v>贩卖毒品</v>
          </cell>
          <cell r="F183" t="str">
            <v>六年</v>
          </cell>
          <cell r="G183">
            <v>44589</v>
          </cell>
          <cell r="H183">
            <v>46687</v>
          </cell>
          <cell r="I183">
            <v>44939</v>
          </cell>
          <cell r="J183" t="str">
            <v>无</v>
          </cell>
        </row>
        <row r="184">
          <cell r="B184" t="str">
            <v>张翅鹏</v>
          </cell>
          <cell r="C184">
            <v>4270001653</v>
          </cell>
          <cell r="D184">
            <v>46</v>
          </cell>
          <cell r="E184" t="str">
            <v>故意杀人</v>
          </cell>
          <cell r="F184" t="str">
            <v>无期徒刑</v>
          </cell>
          <cell r="G184">
            <v>41973</v>
          </cell>
          <cell r="H184">
            <v>49154</v>
          </cell>
          <cell r="I184">
            <v>41026</v>
          </cell>
          <cell r="J184" t="str">
            <v>2014年11月30日减刑为有期徒刑二十一年；
2016年7月1日减刑五个月；
2019年9月3日减刑八个月；
2024年5月13日减刑三个月。</v>
          </cell>
        </row>
        <row r="185">
          <cell r="B185" t="str">
            <v>张德保</v>
          </cell>
          <cell r="C185">
            <v>4250014740</v>
          </cell>
          <cell r="D185">
            <v>55</v>
          </cell>
          <cell r="E185" t="str">
            <v>贩卖毒品</v>
          </cell>
          <cell r="F185" t="str">
            <v>九年四个月</v>
          </cell>
          <cell r="G185">
            <v>43631</v>
          </cell>
          <cell r="H185">
            <v>47040</v>
          </cell>
          <cell r="I185">
            <v>44012</v>
          </cell>
          <cell r="J185" t="str">
            <v>无</v>
          </cell>
        </row>
        <row r="186">
          <cell r="B186" t="str">
            <v>张定方</v>
          </cell>
          <cell r="C186">
            <v>4250015724</v>
          </cell>
          <cell r="D186">
            <v>37</v>
          </cell>
          <cell r="E186" t="str">
            <v>诈骗</v>
          </cell>
          <cell r="F186" t="str">
            <v>十一年</v>
          </cell>
          <cell r="G186">
            <v>43766</v>
          </cell>
          <cell r="H186">
            <v>47783</v>
          </cell>
          <cell r="I186">
            <v>44558</v>
          </cell>
          <cell r="J186" t="str">
            <v>无</v>
          </cell>
        </row>
        <row r="187">
          <cell r="B187" t="str">
            <v>张刚</v>
          </cell>
          <cell r="C187">
            <v>4250017365</v>
          </cell>
          <cell r="D187">
            <v>36</v>
          </cell>
          <cell r="E187" t="str">
            <v>协助组织卖淫</v>
          </cell>
          <cell r="F187" t="str">
            <v>一年十一个月</v>
          </cell>
          <cell r="G187">
            <v>45078</v>
          </cell>
          <cell r="H187">
            <v>45777</v>
          </cell>
          <cell r="I187">
            <v>45496</v>
          </cell>
          <cell r="J187" t="str">
            <v>无</v>
          </cell>
        </row>
        <row r="188">
          <cell r="B188" t="str">
            <v>张国正</v>
          </cell>
          <cell r="C188">
            <v>4250008848</v>
          </cell>
          <cell r="D188">
            <v>53</v>
          </cell>
          <cell r="E188" t="str">
            <v>故意伤害</v>
          </cell>
          <cell r="F188" t="str">
            <v>死刑，缓期二年执行</v>
          </cell>
          <cell r="G188">
            <v>40724</v>
          </cell>
          <cell r="H188">
            <v>47481</v>
          </cell>
          <cell r="I188">
            <v>38974</v>
          </cell>
          <cell r="J188" t="str">
            <v>2008年9月16日减刑为无期；
2011年6月30日减刑为有期徒刑十九年；
2013年11月1日减刑六个月。</v>
          </cell>
          <cell r="K188" t="str">
            <v>累犯</v>
          </cell>
        </row>
        <row r="189">
          <cell r="B189" t="str">
            <v>张航</v>
          </cell>
          <cell r="C189">
            <v>4250017260</v>
          </cell>
          <cell r="D189">
            <v>35</v>
          </cell>
          <cell r="E189" t="str">
            <v>诈骗</v>
          </cell>
          <cell r="F189" t="str">
            <v>三年</v>
          </cell>
          <cell r="G189">
            <v>45317</v>
          </cell>
          <cell r="H189">
            <v>46340</v>
          </cell>
          <cell r="I189">
            <v>45462</v>
          </cell>
          <cell r="J189" t="str">
            <v>无</v>
          </cell>
        </row>
        <row r="190">
          <cell r="B190" t="str">
            <v>张杰</v>
          </cell>
          <cell r="C190">
            <v>4270001924</v>
          </cell>
          <cell r="D190">
            <v>44</v>
          </cell>
          <cell r="E190" t="str">
            <v>运输毒品</v>
          </cell>
          <cell r="F190" t="str">
            <v>十五年</v>
          </cell>
          <cell r="G190">
            <v>40997</v>
          </cell>
          <cell r="H190">
            <v>46050</v>
          </cell>
          <cell r="I190">
            <v>41234</v>
          </cell>
          <cell r="J190" t="str">
            <v>2016年7月1日减刑七个月；
2018年9月17日减刑四个月；
2021年7月26日减刑三个月。</v>
          </cell>
          <cell r="K190" t="str">
            <v>累犯</v>
          </cell>
        </row>
        <row r="191">
          <cell r="B191" t="str">
            <v>张力志</v>
          </cell>
          <cell r="C191">
            <v>4250016449</v>
          </cell>
          <cell r="D191">
            <v>23</v>
          </cell>
          <cell r="E191" t="str">
            <v>强奸</v>
          </cell>
          <cell r="F191" t="str">
            <v>十年</v>
          </cell>
          <cell r="G191">
            <v>44685</v>
          </cell>
          <cell r="H191">
            <v>48337</v>
          </cell>
          <cell r="I191">
            <v>45034</v>
          </cell>
          <cell r="J191" t="str">
            <v>无</v>
          </cell>
        </row>
        <row r="192">
          <cell r="B192" t="str">
            <v>张齐才</v>
          </cell>
          <cell r="C192">
            <v>4250012184</v>
          </cell>
          <cell r="D192">
            <v>60</v>
          </cell>
          <cell r="E192" t="str">
            <v>运输毒品</v>
          </cell>
          <cell r="F192" t="str">
            <v>无期徒刑</v>
          </cell>
          <cell r="G192">
            <v>43082</v>
          </cell>
          <cell r="H192">
            <v>50933</v>
          </cell>
          <cell r="I192">
            <v>42145</v>
          </cell>
          <cell r="J192" t="str">
            <v>2017年12月13日减刑为有期徒刑二十二年；
2024年6月28日减刑六个月。</v>
          </cell>
        </row>
        <row r="193">
          <cell r="B193" t="str">
            <v>张汝波</v>
          </cell>
          <cell r="C193">
            <v>4250016406</v>
          </cell>
          <cell r="D193">
            <v>25</v>
          </cell>
          <cell r="E193" t="str">
            <v>盗窃</v>
          </cell>
          <cell r="F193" t="str">
            <v>五年六个月</v>
          </cell>
          <cell r="G193">
            <v>44723</v>
          </cell>
          <cell r="H193">
            <v>46672</v>
          </cell>
          <cell r="I193">
            <v>45001</v>
          </cell>
          <cell r="J193" t="str">
            <v>无</v>
          </cell>
        </row>
        <row r="194">
          <cell r="B194" t="str">
            <v>张武</v>
          </cell>
          <cell r="C194">
            <v>4250017602</v>
          </cell>
          <cell r="D194">
            <v>20</v>
          </cell>
          <cell r="E194" t="str">
            <v>掩饰、隐瞒犯罪所得</v>
          </cell>
          <cell r="F194" t="str">
            <v>一年十个月</v>
          </cell>
          <cell r="G194">
            <v>45184</v>
          </cell>
          <cell r="H194">
            <v>45852</v>
          </cell>
          <cell r="I194">
            <v>45562</v>
          </cell>
          <cell r="J194" t="str">
            <v>无</v>
          </cell>
        </row>
        <row r="195">
          <cell r="B195" t="str">
            <v>张锡千</v>
          </cell>
          <cell r="C195">
            <v>4250017127</v>
          </cell>
          <cell r="D195">
            <v>29</v>
          </cell>
          <cell r="E195" t="str">
            <v>故意杀人</v>
          </cell>
          <cell r="F195" t="str">
            <v>四年</v>
          </cell>
          <cell r="G195">
            <v>44288</v>
          </cell>
          <cell r="H195">
            <v>45748</v>
          </cell>
          <cell r="I195">
            <v>45363</v>
          </cell>
          <cell r="J195" t="str">
            <v>无</v>
          </cell>
        </row>
        <row r="196">
          <cell r="B196" t="str">
            <v>张行</v>
          </cell>
          <cell r="C196">
            <v>4250016305</v>
          </cell>
          <cell r="D196">
            <v>23</v>
          </cell>
          <cell r="E196" t="str">
            <v>抢劫</v>
          </cell>
          <cell r="F196" t="str">
            <v>四年</v>
          </cell>
          <cell r="G196">
            <v>44566</v>
          </cell>
          <cell r="H196">
            <v>46026</v>
          </cell>
          <cell r="I196">
            <v>44971</v>
          </cell>
          <cell r="J196" t="str">
            <v>无</v>
          </cell>
        </row>
        <row r="197">
          <cell r="B197" t="str">
            <v>张贞耀</v>
          </cell>
          <cell r="C197">
            <v>1121068643</v>
          </cell>
          <cell r="D197">
            <v>55</v>
          </cell>
          <cell r="E197" t="str">
            <v>合同诈骗</v>
          </cell>
          <cell r="F197" t="str">
            <v>四年</v>
          </cell>
          <cell r="G197">
            <v>44454</v>
          </cell>
          <cell r="H197">
            <v>45914</v>
          </cell>
          <cell r="I197">
            <v>45363</v>
          </cell>
          <cell r="J197" t="str">
            <v>无</v>
          </cell>
        </row>
        <row r="198">
          <cell r="B198" t="str">
            <v>张忠超</v>
          </cell>
          <cell r="C198">
            <v>4250011848</v>
          </cell>
          <cell r="D198">
            <v>40</v>
          </cell>
          <cell r="E198" t="str">
            <v>运输毒品</v>
          </cell>
          <cell r="F198" t="str">
            <v>十五年</v>
          </cell>
          <cell r="G198">
            <v>40891</v>
          </cell>
          <cell r="H198">
            <v>45851</v>
          </cell>
          <cell r="I198">
            <v>41039</v>
          </cell>
          <cell r="J198" t="str">
            <v>2014年10月20日减刑九个月；
2017年11月10日减刑三个月；
2021年2月5日减刑五个月。</v>
          </cell>
        </row>
        <row r="199">
          <cell r="B199" t="str">
            <v>张宗亮</v>
          </cell>
          <cell r="C199">
            <v>4250012630</v>
          </cell>
          <cell r="D199">
            <v>47</v>
          </cell>
          <cell r="E199" t="str">
            <v>职务侵占,诈骗</v>
          </cell>
          <cell r="F199" t="str">
            <v>十九年</v>
          </cell>
          <cell r="G199">
            <v>41815</v>
          </cell>
          <cell r="H199">
            <v>48754</v>
          </cell>
          <cell r="I199">
            <v>42425</v>
          </cell>
          <cell r="J199" t="str">
            <v>无</v>
          </cell>
        </row>
        <row r="200">
          <cell r="B200" t="str">
            <v>张鑫</v>
          </cell>
          <cell r="C200">
            <v>4250013366</v>
          </cell>
          <cell r="D200">
            <v>28</v>
          </cell>
          <cell r="E200" t="str">
            <v>抢劫,盗窃</v>
          </cell>
          <cell r="F200" t="str">
            <v>八年</v>
          </cell>
          <cell r="G200">
            <v>42990</v>
          </cell>
          <cell r="H200">
            <v>45911</v>
          </cell>
          <cell r="I200">
            <v>43187</v>
          </cell>
          <cell r="J200" t="str">
            <v>无</v>
          </cell>
        </row>
        <row r="201">
          <cell r="B201" t="str">
            <v>赵干</v>
          </cell>
          <cell r="C201">
            <v>4270002332</v>
          </cell>
          <cell r="D201">
            <v>40</v>
          </cell>
          <cell r="E201" t="str">
            <v>运输毒品</v>
          </cell>
          <cell r="F201" t="str">
            <v>死刑，缓期二年执行</v>
          </cell>
          <cell r="G201">
            <v>44020</v>
          </cell>
          <cell r="H201">
            <v>52938</v>
          </cell>
          <cell r="I201">
            <v>41724</v>
          </cell>
          <cell r="J201" t="str">
            <v>2016年9月30日减刑为无期；
2020年7月8日减刑为有期徒刑二十五年；
2024年12月23日减刑七个月。</v>
          </cell>
        </row>
        <row r="202">
          <cell r="B202" t="str">
            <v>赵洪松</v>
          </cell>
          <cell r="C202">
            <v>4250017668</v>
          </cell>
          <cell r="D202">
            <v>51</v>
          </cell>
          <cell r="E202" t="str">
            <v>故意杀人</v>
          </cell>
          <cell r="F202" t="str">
            <v>无期徒刑</v>
          </cell>
          <cell r="G202">
            <v>45558</v>
          </cell>
          <cell r="I202">
            <v>45593</v>
          </cell>
          <cell r="J202" t="str">
            <v>无</v>
          </cell>
        </row>
        <row r="203">
          <cell r="B203" t="str">
            <v>赵威</v>
          </cell>
          <cell r="C203">
            <v>4250017208</v>
          </cell>
          <cell r="D203">
            <v>38</v>
          </cell>
          <cell r="E203" t="str">
            <v>贩卖毒品</v>
          </cell>
          <cell r="F203" t="str">
            <v>三年</v>
          </cell>
          <cell r="G203">
            <v>45272</v>
          </cell>
          <cell r="H203">
            <v>46367</v>
          </cell>
          <cell r="I203">
            <v>45433</v>
          </cell>
          <cell r="J203" t="str">
            <v>无</v>
          </cell>
        </row>
        <row r="204">
          <cell r="B204" t="str">
            <v>郑正东</v>
          </cell>
          <cell r="C204">
            <v>4250014342</v>
          </cell>
          <cell r="D204">
            <v>35</v>
          </cell>
          <cell r="E204" t="str">
            <v>参加黑社会性质组织,寻衅滋事,抢劫,强迫交易,敲诈勒索,开设赌场</v>
          </cell>
          <cell r="F204" t="str">
            <v>十三年六个月</v>
          </cell>
          <cell r="G204">
            <v>43244</v>
          </cell>
          <cell r="H204">
            <v>48165</v>
          </cell>
          <cell r="I204">
            <v>43712</v>
          </cell>
          <cell r="J204" t="str">
            <v>无</v>
          </cell>
        </row>
        <row r="205">
          <cell r="B205" t="str">
            <v>钟道友</v>
          </cell>
          <cell r="C205">
            <v>4250011566</v>
          </cell>
          <cell r="D205">
            <v>37</v>
          </cell>
          <cell r="E205" t="str">
            <v>故意杀人</v>
          </cell>
          <cell r="F205" t="str">
            <v>无期徒刑</v>
          </cell>
          <cell r="G205">
            <v>42724</v>
          </cell>
          <cell r="H205">
            <v>50575</v>
          </cell>
          <cell r="I205">
            <v>41739</v>
          </cell>
          <cell r="J205" t="str">
            <v>2016年12月20日减刑为有期徒刑二十一年六个月。</v>
          </cell>
        </row>
        <row r="206">
          <cell r="B206" t="str">
            <v>钟克焱</v>
          </cell>
          <cell r="C206">
            <v>4250016062</v>
          </cell>
          <cell r="D206">
            <v>38</v>
          </cell>
          <cell r="E206" t="str">
            <v>抢劫</v>
          </cell>
          <cell r="F206" t="str">
            <v>十一年</v>
          </cell>
          <cell r="G206">
            <v>44271</v>
          </cell>
          <cell r="H206">
            <v>48288</v>
          </cell>
          <cell r="I206">
            <v>44733</v>
          </cell>
          <cell r="J206" t="str">
            <v>无</v>
          </cell>
        </row>
        <row r="207">
          <cell r="B207" t="str">
            <v>钟约文</v>
          </cell>
          <cell r="C207">
            <v>4250016291</v>
          </cell>
          <cell r="D207">
            <v>30</v>
          </cell>
          <cell r="E207" t="str">
            <v>诈骗</v>
          </cell>
          <cell r="F207" t="str">
            <v>四年六个月</v>
          </cell>
          <cell r="G207">
            <v>44516</v>
          </cell>
          <cell r="H207">
            <v>46157</v>
          </cell>
          <cell r="I207">
            <v>44971</v>
          </cell>
          <cell r="J207" t="str">
            <v>无</v>
          </cell>
        </row>
        <row r="208">
          <cell r="B208" t="str">
            <v>周庆丞</v>
          </cell>
          <cell r="C208">
            <v>4250012633</v>
          </cell>
          <cell r="D208">
            <v>34</v>
          </cell>
          <cell r="E208" t="str">
            <v>运输毒品</v>
          </cell>
          <cell r="F208" t="str">
            <v>死刑，缓期二年执行</v>
          </cell>
          <cell r="G208">
            <v>45554</v>
          </cell>
          <cell r="H208">
            <v>54684</v>
          </cell>
          <cell r="I208">
            <v>42487</v>
          </cell>
          <cell r="J208" t="str">
            <v>2018年6月21日减刑为无期；
2024年9月19日减刑为有期徒刑二十五年。</v>
          </cell>
        </row>
        <row r="209">
          <cell r="B209" t="str">
            <v>周于植</v>
          </cell>
          <cell r="C209">
            <v>4250017307</v>
          </cell>
          <cell r="D209">
            <v>23</v>
          </cell>
          <cell r="E209" t="str">
            <v>强奸</v>
          </cell>
          <cell r="F209" t="str">
            <v>三年</v>
          </cell>
          <cell r="G209">
            <v>45365</v>
          </cell>
          <cell r="H209">
            <v>46412</v>
          </cell>
          <cell r="I209">
            <v>45462</v>
          </cell>
          <cell r="J209" t="str">
            <v>无</v>
          </cell>
        </row>
        <row r="210">
          <cell r="B210" t="str">
            <v>周云生</v>
          </cell>
          <cell r="C210">
            <v>4250017364</v>
          </cell>
          <cell r="D210">
            <v>61</v>
          </cell>
          <cell r="E210" t="str">
            <v>故意伤害</v>
          </cell>
          <cell r="F210" t="str">
            <v>十个月</v>
          </cell>
          <cell r="G210">
            <v>45471</v>
          </cell>
          <cell r="H210">
            <v>45774</v>
          </cell>
          <cell r="I210">
            <v>45496</v>
          </cell>
          <cell r="J210" t="str">
            <v>无</v>
          </cell>
        </row>
        <row r="211">
          <cell r="B211" t="str">
            <v>周昊</v>
          </cell>
          <cell r="C211">
            <v>4250008604</v>
          </cell>
          <cell r="D211">
            <v>43</v>
          </cell>
          <cell r="E211" t="str">
            <v>抢劫</v>
          </cell>
          <cell r="F211" t="str">
            <v>死刑，缓期二年执行</v>
          </cell>
          <cell r="G211">
            <v>40158</v>
          </cell>
          <cell r="H211">
            <v>46275</v>
          </cell>
          <cell r="I211">
            <v>38427</v>
          </cell>
          <cell r="J211" t="str">
            <v>2007年4月15日减刑为无期；
2009年12月11日减刑为有期徒刑十八年六个月；
2013年11月1日减刑六个月；
2015年11月6日减刑七个月；
2018年6月5日减刑八个月。</v>
          </cell>
        </row>
        <row r="212">
          <cell r="B212" t="str">
            <v>朱建营</v>
          </cell>
          <cell r="C212">
            <v>4250010450</v>
          </cell>
          <cell r="D212">
            <v>48</v>
          </cell>
          <cell r="E212" t="str">
            <v>故意伤害</v>
          </cell>
          <cell r="F212" t="str">
            <v>死刑，缓期二年执行</v>
          </cell>
          <cell r="G212">
            <v>43096</v>
          </cell>
          <cell r="H212">
            <v>52226</v>
          </cell>
          <cell r="I212">
            <v>40976</v>
          </cell>
          <cell r="J212" t="str">
            <v>2014年7月28日减刑为无期；
2017年12月27日减刑为有期徒刑二十五年。</v>
          </cell>
        </row>
        <row r="213">
          <cell r="B213" t="str">
            <v>朱意坚</v>
          </cell>
          <cell r="C213">
            <v>4250012931</v>
          </cell>
          <cell r="D213">
            <v>41</v>
          </cell>
          <cell r="E213" t="str">
            <v>贩卖毒品</v>
          </cell>
          <cell r="F213" t="str">
            <v>九年九个月</v>
          </cell>
          <cell r="G213">
            <v>42713</v>
          </cell>
          <cell r="H213">
            <v>46273</v>
          </cell>
          <cell r="I213">
            <v>42839</v>
          </cell>
          <cell r="J213" t="str">
            <v>无</v>
          </cell>
          <cell r="K213" t="str">
            <v>累犯</v>
          </cell>
        </row>
        <row r="214">
          <cell r="B214" t="str">
            <v>朱育清</v>
          </cell>
          <cell r="C214">
            <v>4250015054</v>
          </cell>
          <cell r="D214">
            <v>51</v>
          </cell>
          <cell r="E214" t="str">
            <v>诈骗</v>
          </cell>
          <cell r="F214" t="str">
            <v>十年</v>
          </cell>
          <cell r="G214">
            <v>43683</v>
          </cell>
          <cell r="H214">
            <v>47335</v>
          </cell>
          <cell r="I214">
            <v>44216</v>
          </cell>
          <cell r="J214" t="str">
            <v>无</v>
          </cell>
        </row>
        <row r="215">
          <cell r="B215" t="str">
            <v>朱祺</v>
          </cell>
          <cell r="C215">
            <v>4250016197</v>
          </cell>
          <cell r="D215">
            <v>35</v>
          </cell>
          <cell r="E215" t="str">
            <v>诈骗</v>
          </cell>
          <cell r="F215" t="str">
            <v>七年三个月</v>
          </cell>
          <cell r="G215">
            <v>43565</v>
          </cell>
          <cell r="H215">
            <v>46212</v>
          </cell>
          <cell r="I215">
            <v>44939</v>
          </cell>
          <cell r="J215" t="str">
            <v>无</v>
          </cell>
        </row>
        <row r="216">
          <cell r="B216" t="str">
            <v>邹良刚</v>
          </cell>
          <cell r="C216">
            <v>4250012220</v>
          </cell>
          <cell r="D216">
            <v>64</v>
          </cell>
          <cell r="E216" t="str">
            <v>贩卖毒品</v>
          </cell>
          <cell r="F216" t="str">
            <v>死刑，缓期二年执行</v>
          </cell>
          <cell r="G216">
            <v>42130</v>
          </cell>
          <cell r="I216">
            <v>42145</v>
          </cell>
          <cell r="J216" t="str">
            <v>2018年6月21日减刑为无期。</v>
          </cell>
          <cell r="K216" t="str">
            <v>累犯</v>
          </cell>
        </row>
        <row r="217">
          <cell r="B217" t="str">
            <v>左国宏</v>
          </cell>
          <cell r="C217">
            <v>4250009636</v>
          </cell>
          <cell r="D217">
            <v>58</v>
          </cell>
          <cell r="E217" t="str">
            <v>制造毒品</v>
          </cell>
          <cell r="F217" t="str">
            <v>无期徒刑</v>
          </cell>
          <cell r="G217">
            <v>41274</v>
          </cell>
          <cell r="H217">
            <v>47633</v>
          </cell>
          <cell r="I217">
            <v>40366</v>
          </cell>
          <cell r="J217" t="str">
            <v>2012年12月31日减刑为有期徒刑十八年六个月；
2014年12月15日减刑九个月；
2017年4月24日减刑；
2019年11月26日减刑四个月。</v>
          </cell>
        </row>
        <row r="218">
          <cell r="B218" t="str">
            <v>闵伟</v>
          </cell>
          <cell r="C218">
            <v>4250016945</v>
          </cell>
          <cell r="D218">
            <v>33</v>
          </cell>
          <cell r="E218" t="str">
            <v>盗窃</v>
          </cell>
          <cell r="F218" t="str">
            <v>二年一个月</v>
          </cell>
          <cell r="G218">
            <v>45019</v>
          </cell>
          <cell r="H218">
            <v>45779</v>
          </cell>
          <cell r="I218">
            <v>45286</v>
          </cell>
          <cell r="J218" t="str">
            <v>无</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85"/>
  <sheetViews>
    <sheetView tabSelected="1" zoomScale="140" zoomScaleNormal="140" workbookViewId="0">
      <selection activeCell="K84" sqref="K84"/>
    </sheetView>
  </sheetViews>
  <sheetFormatPr defaultColWidth="9" defaultRowHeight="14.4" x14ac:dyDescent="0.25"/>
  <cols>
    <col min="1" max="1" width="5.109375" style="4" customWidth="1"/>
    <col min="2" max="2" width="10" style="5" customWidth="1"/>
    <col min="3" max="3" width="6" style="6" customWidth="1"/>
    <col min="4" max="4" width="13" style="5" customWidth="1"/>
    <col min="5" max="5" width="8.21875" style="5" customWidth="1"/>
    <col min="6" max="6" width="22.44140625" style="7" customWidth="1"/>
    <col min="7" max="7" width="13.88671875" style="8" customWidth="1"/>
    <col min="8" max="8" width="6.109375" style="8" customWidth="1"/>
    <col min="9" max="9" width="28.6640625" style="9" customWidth="1"/>
    <col min="10" max="10" width="14" style="6" customWidth="1"/>
    <col min="11" max="16357" width="9" style="5"/>
    <col min="16359" max="16384" width="9" style="5"/>
  </cols>
  <sheetData>
    <row r="1" spans="1:16367" s="1" customFormat="1" ht="57.9" customHeight="1" x14ac:dyDescent="0.3">
      <c r="A1" s="60" t="s">
        <v>365</v>
      </c>
      <c r="B1" s="61"/>
      <c r="C1" s="61"/>
      <c r="D1" s="61"/>
      <c r="E1" s="61"/>
      <c r="F1" s="61"/>
      <c r="G1" s="61"/>
      <c r="H1" s="61"/>
      <c r="I1" s="62"/>
      <c r="J1" s="63"/>
    </row>
    <row r="2" spans="1:16367" s="2" customFormat="1" ht="68.099999999999994" customHeight="1" x14ac:dyDescent="0.25">
      <c r="A2" s="64" t="s">
        <v>366</v>
      </c>
      <c r="B2" s="65"/>
      <c r="C2" s="66"/>
      <c r="D2" s="65"/>
      <c r="E2" s="65"/>
      <c r="F2" s="66"/>
      <c r="G2" s="66"/>
      <c r="H2" s="66"/>
      <c r="I2" s="66"/>
      <c r="J2" s="67"/>
    </row>
    <row r="3" spans="1:16367" s="3" customFormat="1" ht="48" customHeight="1" x14ac:dyDescent="0.15">
      <c r="A3" s="10" t="s">
        <v>0</v>
      </c>
      <c r="B3" s="11" t="s">
        <v>1</v>
      </c>
      <c r="C3" s="11" t="s">
        <v>2</v>
      </c>
      <c r="D3" s="11" t="s">
        <v>3</v>
      </c>
      <c r="E3" s="11" t="s">
        <v>4</v>
      </c>
      <c r="F3" s="11" t="s">
        <v>5</v>
      </c>
      <c r="G3" s="11" t="s">
        <v>6</v>
      </c>
      <c r="H3" s="11" t="s">
        <v>7</v>
      </c>
      <c r="I3" s="11" t="s">
        <v>8</v>
      </c>
      <c r="J3" s="44" t="s">
        <v>9</v>
      </c>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c r="LFX3" s="45"/>
      <c r="LFY3" s="45"/>
      <c r="LFZ3" s="45"/>
      <c r="LGA3" s="45"/>
      <c r="LGB3" s="45"/>
      <c r="LGC3" s="45"/>
      <c r="LGD3" s="45"/>
      <c r="LGE3" s="45"/>
      <c r="LGF3" s="45"/>
      <c r="LGG3" s="45"/>
      <c r="LGH3" s="45"/>
      <c r="LGI3" s="45"/>
      <c r="LGJ3" s="45"/>
      <c r="LGK3" s="45"/>
      <c r="LGL3" s="45"/>
      <c r="LGM3" s="45"/>
      <c r="LGN3" s="45"/>
      <c r="LGO3" s="45"/>
      <c r="LGP3" s="45"/>
      <c r="LGQ3" s="45"/>
      <c r="LGR3" s="45"/>
      <c r="LGS3" s="45"/>
      <c r="LGT3" s="45"/>
      <c r="LGU3" s="45"/>
      <c r="LGV3" s="45"/>
      <c r="LGW3" s="45"/>
      <c r="LGX3" s="45"/>
      <c r="LGY3" s="45"/>
      <c r="LGZ3" s="45"/>
      <c r="LHA3" s="45"/>
      <c r="LHB3" s="45"/>
      <c r="LHC3" s="45"/>
      <c r="LHD3" s="45"/>
      <c r="LHE3" s="45"/>
      <c r="LHF3" s="45"/>
      <c r="LHG3" s="45"/>
      <c r="LHH3" s="45"/>
      <c r="LHI3" s="45"/>
      <c r="LHJ3" s="45"/>
      <c r="LHK3" s="45"/>
      <c r="LHL3" s="45"/>
      <c r="LHM3" s="45"/>
      <c r="LHN3" s="45"/>
      <c r="LHO3" s="45"/>
      <c r="LHP3" s="45"/>
      <c r="LHQ3" s="45"/>
      <c r="LHR3" s="45"/>
      <c r="LHS3" s="45"/>
      <c r="LHT3" s="45"/>
      <c r="LHU3" s="45"/>
      <c r="LHV3" s="45"/>
      <c r="LHW3" s="45"/>
      <c r="LHX3" s="45"/>
      <c r="LHY3" s="45"/>
      <c r="LHZ3" s="45"/>
      <c r="LIA3" s="45"/>
      <c r="LIB3" s="45"/>
      <c r="LIC3" s="45"/>
      <c r="LID3" s="45"/>
      <c r="LIE3" s="45"/>
      <c r="LIF3" s="45"/>
      <c r="LIG3" s="45"/>
      <c r="LIH3" s="45"/>
      <c r="LII3" s="45"/>
      <c r="LIJ3" s="45"/>
      <c r="LIK3" s="45"/>
      <c r="LIL3" s="45"/>
      <c r="LIM3" s="45"/>
      <c r="LIN3" s="45"/>
      <c r="LIO3" s="45"/>
      <c r="LIP3" s="45"/>
      <c r="LIQ3" s="45"/>
      <c r="LIR3" s="45"/>
      <c r="LIS3" s="45"/>
      <c r="LIT3" s="45"/>
      <c r="LIU3" s="45"/>
      <c r="LIV3" s="45"/>
      <c r="LIW3" s="45"/>
      <c r="LIX3" s="45"/>
      <c r="LIY3" s="45"/>
      <c r="LIZ3" s="45"/>
      <c r="LJA3" s="45"/>
      <c r="LJB3" s="45"/>
      <c r="LJC3" s="45"/>
      <c r="LJD3" s="45"/>
      <c r="LJE3" s="45"/>
      <c r="LJF3" s="45"/>
      <c r="LJG3" s="45"/>
      <c r="LJH3" s="45"/>
      <c r="LJI3" s="45"/>
      <c r="LJJ3" s="45"/>
      <c r="LJK3" s="45"/>
      <c r="LJL3" s="45"/>
      <c r="LJM3" s="45"/>
      <c r="LJN3" s="45"/>
      <c r="LJO3" s="45"/>
      <c r="LJP3" s="45"/>
      <c r="LJQ3" s="45"/>
      <c r="LJR3" s="45"/>
      <c r="LJS3" s="45"/>
      <c r="LJT3" s="45"/>
      <c r="LJU3" s="45"/>
      <c r="LJV3" s="45"/>
      <c r="LJW3" s="45"/>
      <c r="LJX3" s="45"/>
      <c r="LJY3" s="45"/>
      <c r="LJZ3" s="45"/>
      <c r="LKA3" s="45"/>
      <c r="LKB3" s="45"/>
      <c r="LKC3" s="45"/>
      <c r="LKD3" s="45"/>
      <c r="LKE3" s="45"/>
      <c r="LKF3" s="45"/>
      <c r="LKG3" s="45"/>
      <c r="LKH3" s="45"/>
      <c r="LKI3" s="45"/>
      <c r="LKJ3" s="45"/>
      <c r="LKK3" s="45"/>
      <c r="LKL3" s="45"/>
      <c r="LKM3" s="45"/>
      <c r="LKN3" s="45"/>
      <c r="LKO3" s="45"/>
      <c r="LKP3" s="45"/>
      <c r="LKQ3" s="45"/>
      <c r="LKR3" s="45"/>
      <c r="LKS3" s="45"/>
      <c r="LKT3" s="45"/>
      <c r="LKU3" s="45"/>
      <c r="LKV3" s="45"/>
      <c r="LKW3" s="45"/>
      <c r="LKX3" s="45"/>
      <c r="LKY3" s="45"/>
      <c r="LKZ3" s="45"/>
      <c r="LLA3" s="45"/>
      <c r="LLB3" s="45"/>
      <c r="LLC3" s="45"/>
      <c r="LLD3" s="45"/>
      <c r="LLE3" s="45"/>
      <c r="LLF3" s="45"/>
      <c r="LLG3" s="45"/>
      <c r="LLH3" s="45"/>
      <c r="LLI3" s="45"/>
      <c r="LLJ3" s="45"/>
      <c r="LLK3" s="45"/>
      <c r="LLL3" s="45"/>
      <c r="LLM3" s="45"/>
      <c r="LLN3" s="45"/>
      <c r="LLO3" s="45"/>
      <c r="LLP3" s="45"/>
      <c r="LLQ3" s="45"/>
      <c r="LLR3" s="45"/>
      <c r="LLS3" s="45"/>
      <c r="LLT3" s="45"/>
      <c r="LLU3" s="45"/>
      <c r="LLV3" s="45"/>
      <c r="LLW3" s="45"/>
      <c r="LLX3" s="45"/>
      <c r="LLY3" s="45"/>
      <c r="LLZ3" s="45"/>
      <c r="LMA3" s="45"/>
      <c r="LMB3" s="45"/>
      <c r="LMC3" s="45"/>
      <c r="LMD3" s="45"/>
      <c r="LME3" s="45"/>
      <c r="LMF3" s="45"/>
      <c r="LMG3" s="45"/>
      <c r="LMH3" s="45"/>
      <c r="LMI3" s="45"/>
      <c r="LMJ3" s="45"/>
      <c r="LMK3" s="45"/>
      <c r="LML3" s="45"/>
      <c r="LMM3" s="45"/>
      <c r="LMN3" s="45"/>
      <c r="LMO3" s="45"/>
      <c r="LMP3" s="45"/>
      <c r="LMQ3" s="45"/>
      <c r="LMR3" s="45"/>
      <c r="LMS3" s="45"/>
      <c r="LMT3" s="45"/>
      <c r="LMU3" s="45"/>
      <c r="LMV3" s="45"/>
      <c r="LMW3" s="45"/>
      <c r="LMX3" s="45"/>
      <c r="LMY3" s="45"/>
      <c r="LMZ3" s="45"/>
      <c r="LNA3" s="45"/>
      <c r="LNB3" s="45"/>
      <c r="LNC3" s="45"/>
      <c r="LND3" s="45"/>
      <c r="LNE3" s="45"/>
      <c r="LNF3" s="45"/>
      <c r="LNG3" s="45"/>
      <c r="LNH3" s="45"/>
      <c r="LNI3" s="45"/>
      <c r="LNJ3" s="45"/>
      <c r="LNK3" s="45"/>
      <c r="LNL3" s="45"/>
      <c r="LNM3" s="45"/>
      <c r="LNN3" s="45"/>
      <c r="LNO3" s="45"/>
      <c r="LNP3" s="45"/>
      <c r="LNQ3" s="45"/>
      <c r="LNR3" s="45"/>
      <c r="LNS3" s="45"/>
      <c r="LNT3" s="45"/>
      <c r="LNU3" s="45"/>
      <c r="LNV3" s="45"/>
      <c r="LNW3" s="45"/>
      <c r="LNX3" s="45"/>
      <c r="LNY3" s="45"/>
      <c r="LNZ3" s="45"/>
      <c r="LOA3" s="45"/>
      <c r="LOB3" s="45"/>
      <c r="LOC3" s="45"/>
      <c r="LOD3" s="45"/>
      <c r="LOE3" s="45"/>
      <c r="LOF3" s="45"/>
      <c r="LOG3" s="45"/>
      <c r="LOH3" s="45"/>
      <c r="LOI3" s="45"/>
      <c r="LOJ3" s="45"/>
      <c r="LOK3" s="45"/>
      <c r="LOL3" s="45"/>
      <c r="LOM3" s="45"/>
      <c r="LON3" s="45"/>
      <c r="LOO3" s="45"/>
      <c r="LOP3" s="45"/>
      <c r="LOQ3" s="45"/>
      <c r="LOR3" s="45"/>
      <c r="LOS3" s="45"/>
      <c r="LOT3" s="45"/>
      <c r="LOU3" s="45"/>
      <c r="LOV3" s="45"/>
      <c r="LOW3" s="45"/>
      <c r="LOX3" s="45"/>
      <c r="LOY3" s="45"/>
      <c r="LOZ3" s="45"/>
      <c r="LPA3" s="45"/>
      <c r="LPB3" s="45"/>
      <c r="LPC3" s="45"/>
      <c r="LPD3" s="45"/>
      <c r="LPE3" s="45"/>
      <c r="LPF3" s="45"/>
      <c r="LPG3" s="45"/>
      <c r="LPH3" s="45"/>
      <c r="LPI3" s="45"/>
      <c r="LPJ3" s="45"/>
      <c r="LPK3" s="45"/>
      <c r="LPL3" s="45"/>
      <c r="LPM3" s="45"/>
      <c r="LPN3" s="45"/>
      <c r="LPO3" s="45"/>
      <c r="LPP3" s="45"/>
      <c r="LPQ3" s="45"/>
      <c r="LPR3" s="45"/>
      <c r="LPS3" s="45"/>
      <c r="LPT3" s="45"/>
      <c r="LPU3" s="45"/>
      <c r="LPV3" s="45"/>
      <c r="LPW3" s="45"/>
      <c r="LPX3" s="45"/>
      <c r="LPY3" s="45"/>
      <c r="LPZ3" s="45"/>
      <c r="LQA3" s="45"/>
      <c r="LQB3" s="45"/>
      <c r="LQC3" s="45"/>
      <c r="LQD3" s="45"/>
      <c r="LQE3" s="45"/>
      <c r="LQF3" s="45"/>
      <c r="LQG3" s="45"/>
      <c r="LQH3" s="45"/>
      <c r="LQI3" s="45"/>
      <c r="LQJ3" s="45"/>
      <c r="LQK3" s="45"/>
      <c r="LQL3" s="45"/>
      <c r="LQM3" s="45"/>
      <c r="LQN3" s="45"/>
      <c r="LQO3" s="45"/>
      <c r="LQP3" s="45"/>
      <c r="LQQ3" s="45"/>
      <c r="LQR3" s="45"/>
      <c r="LQS3" s="45"/>
      <c r="LQT3" s="45"/>
      <c r="LQU3" s="45"/>
      <c r="LQV3" s="45"/>
      <c r="LQW3" s="45"/>
      <c r="LQX3" s="45"/>
      <c r="LQY3" s="45"/>
      <c r="LQZ3" s="45"/>
      <c r="LRA3" s="45"/>
      <c r="LRB3" s="45"/>
      <c r="LRC3" s="45"/>
      <c r="LRD3" s="45"/>
      <c r="LRE3" s="45"/>
      <c r="LRF3" s="45"/>
      <c r="LRG3" s="45"/>
      <c r="LRH3" s="45"/>
      <c r="LRI3" s="45"/>
      <c r="LRJ3" s="45"/>
      <c r="LRK3" s="45"/>
      <c r="LRL3" s="45"/>
      <c r="LRM3" s="45"/>
      <c r="LRN3" s="45"/>
      <c r="LRO3" s="45"/>
      <c r="LRP3" s="45"/>
      <c r="LRQ3" s="45"/>
      <c r="LRR3" s="45"/>
      <c r="LRS3" s="45"/>
      <c r="LRT3" s="45"/>
      <c r="LRU3" s="45"/>
      <c r="LRV3" s="45"/>
      <c r="LRW3" s="45"/>
      <c r="LRX3" s="45"/>
      <c r="LRY3" s="45"/>
      <c r="LRZ3" s="45"/>
      <c r="LSA3" s="45"/>
      <c r="LSB3" s="45"/>
      <c r="LSC3" s="45"/>
      <c r="LSD3" s="45"/>
      <c r="LSE3" s="45"/>
      <c r="LSF3" s="45"/>
      <c r="LSG3" s="45"/>
      <c r="LSH3" s="45"/>
      <c r="LSI3" s="45"/>
      <c r="LSJ3" s="45"/>
      <c r="LSK3" s="45"/>
      <c r="LSL3" s="45"/>
      <c r="LSM3" s="45"/>
      <c r="LSN3" s="45"/>
      <c r="LSO3" s="45"/>
      <c r="LSP3" s="45"/>
      <c r="LSQ3" s="45"/>
      <c r="LSR3" s="45"/>
      <c r="LSS3" s="45"/>
      <c r="LST3" s="45"/>
      <c r="LSU3" s="45"/>
      <c r="LSV3" s="45"/>
      <c r="LSW3" s="45"/>
      <c r="LSX3" s="45"/>
      <c r="LSY3" s="45"/>
      <c r="LSZ3" s="45"/>
      <c r="LTA3" s="45"/>
      <c r="LTB3" s="45"/>
      <c r="LTC3" s="45"/>
      <c r="LTD3" s="45"/>
      <c r="LTE3" s="45"/>
      <c r="LTF3" s="45"/>
      <c r="LTG3" s="45"/>
      <c r="LTH3" s="45"/>
      <c r="LTI3" s="45"/>
      <c r="LTJ3" s="45"/>
      <c r="LTK3" s="45"/>
      <c r="LTL3" s="45"/>
      <c r="LTM3" s="45"/>
      <c r="LTN3" s="45"/>
      <c r="LTO3" s="45"/>
      <c r="LTP3" s="45"/>
      <c r="LTQ3" s="45"/>
      <c r="LTR3" s="45"/>
      <c r="LTS3" s="45"/>
      <c r="LTT3" s="45"/>
      <c r="LTU3" s="45"/>
      <c r="LTV3" s="45"/>
      <c r="LTW3" s="45"/>
      <c r="LTX3" s="45"/>
      <c r="LTY3" s="45"/>
      <c r="LTZ3" s="45"/>
      <c r="LUA3" s="45"/>
      <c r="LUB3" s="45"/>
      <c r="LUC3" s="45"/>
      <c r="LUD3" s="45"/>
      <c r="LUE3" s="45"/>
      <c r="LUF3" s="45"/>
      <c r="LUG3" s="45"/>
      <c r="LUH3" s="45"/>
      <c r="LUI3" s="45"/>
      <c r="LUJ3" s="45"/>
      <c r="LUK3" s="45"/>
      <c r="LUL3" s="45"/>
      <c r="LUM3" s="45"/>
      <c r="LUN3" s="45"/>
      <c r="LUO3" s="45"/>
      <c r="LUP3" s="45"/>
      <c r="LUQ3" s="45"/>
      <c r="LUR3" s="45"/>
      <c r="LUS3" s="45"/>
      <c r="LUT3" s="45"/>
      <c r="LUU3" s="45"/>
      <c r="LUV3" s="45"/>
      <c r="LUW3" s="45"/>
      <c r="LUX3" s="45"/>
      <c r="LUY3" s="45"/>
      <c r="LUZ3" s="45"/>
      <c r="LVA3" s="45"/>
      <c r="LVB3" s="45"/>
      <c r="LVC3" s="45"/>
      <c r="LVD3" s="45"/>
      <c r="LVE3" s="45"/>
      <c r="LVF3" s="45"/>
      <c r="LVG3" s="45"/>
      <c r="LVH3" s="45"/>
      <c r="LVI3" s="45"/>
      <c r="LVJ3" s="45"/>
      <c r="LVK3" s="45"/>
      <c r="LVL3" s="45"/>
      <c r="LVM3" s="45"/>
      <c r="LVN3" s="45"/>
      <c r="LVO3" s="45"/>
      <c r="LVP3" s="45"/>
      <c r="LVQ3" s="45"/>
      <c r="LVR3" s="45"/>
      <c r="LVS3" s="45"/>
      <c r="LVT3" s="45"/>
      <c r="LVU3" s="45"/>
      <c r="LVV3" s="45"/>
      <c r="LVW3" s="45"/>
      <c r="LVX3" s="45"/>
      <c r="LVY3" s="45"/>
      <c r="LVZ3" s="45"/>
      <c r="LWA3" s="45"/>
      <c r="LWB3" s="45"/>
      <c r="LWC3" s="45"/>
      <c r="LWD3" s="45"/>
      <c r="LWE3" s="45"/>
      <c r="LWF3" s="45"/>
      <c r="LWG3" s="45"/>
      <c r="LWH3" s="45"/>
      <c r="LWI3" s="45"/>
      <c r="LWJ3" s="45"/>
      <c r="LWK3" s="45"/>
      <c r="LWL3" s="45"/>
      <c r="LWM3" s="45"/>
      <c r="LWN3" s="45"/>
      <c r="LWO3" s="45"/>
      <c r="LWP3" s="45"/>
      <c r="LWQ3" s="45"/>
      <c r="LWR3" s="45"/>
      <c r="LWS3" s="45"/>
      <c r="LWT3" s="45"/>
      <c r="LWU3" s="45"/>
      <c r="LWV3" s="45"/>
      <c r="LWW3" s="45"/>
      <c r="LWX3" s="45"/>
      <c r="LWY3" s="45"/>
      <c r="LWZ3" s="45"/>
      <c r="LXA3" s="45"/>
      <c r="LXB3" s="45"/>
      <c r="LXC3" s="45"/>
      <c r="LXD3" s="45"/>
      <c r="LXE3" s="45"/>
      <c r="LXF3" s="45"/>
      <c r="LXG3" s="45"/>
      <c r="LXH3" s="45"/>
      <c r="LXI3" s="45"/>
      <c r="LXJ3" s="45"/>
      <c r="LXK3" s="45"/>
      <c r="LXL3" s="45"/>
      <c r="LXM3" s="45"/>
      <c r="LXN3" s="45"/>
      <c r="LXO3" s="45"/>
      <c r="LXP3" s="45"/>
      <c r="LXQ3" s="45"/>
      <c r="LXR3" s="45"/>
      <c r="LXS3" s="45"/>
      <c r="LXT3" s="45"/>
      <c r="LXU3" s="45"/>
      <c r="LXV3" s="45"/>
      <c r="LXW3" s="45"/>
      <c r="LXX3" s="45"/>
      <c r="LXY3" s="45"/>
      <c r="LXZ3" s="45"/>
      <c r="LYA3" s="45"/>
      <c r="LYB3" s="45"/>
      <c r="LYC3" s="45"/>
      <c r="LYD3" s="45"/>
      <c r="LYE3" s="45"/>
      <c r="LYF3" s="45"/>
      <c r="LYG3" s="45"/>
      <c r="LYH3" s="45"/>
      <c r="LYI3" s="45"/>
      <c r="LYJ3" s="45"/>
      <c r="LYK3" s="45"/>
      <c r="LYL3" s="45"/>
      <c r="LYM3" s="45"/>
      <c r="LYN3" s="45"/>
      <c r="LYO3" s="45"/>
      <c r="LYP3" s="45"/>
      <c r="LYQ3" s="45"/>
      <c r="LYR3" s="45"/>
      <c r="LYS3" s="45"/>
      <c r="LYT3" s="45"/>
      <c r="LYU3" s="45"/>
      <c r="LYV3" s="45"/>
      <c r="LYW3" s="45"/>
      <c r="LYX3" s="45"/>
      <c r="LYY3" s="45"/>
      <c r="LYZ3" s="45"/>
      <c r="LZA3" s="45"/>
      <c r="LZB3" s="45"/>
      <c r="LZC3" s="45"/>
      <c r="LZD3" s="45"/>
      <c r="LZE3" s="45"/>
      <c r="LZF3" s="45"/>
      <c r="LZG3" s="45"/>
      <c r="LZH3" s="45"/>
      <c r="LZI3" s="45"/>
      <c r="LZJ3" s="45"/>
      <c r="LZK3" s="45"/>
      <c r="LZL3" s="45"/>
      <c r="LZM3" s="45"/>
      <c r="LZN3" s="45"/>
      <c r="LZO3" s="45"/>
      <c r="LZP3" s="45"/>
      <c r="LZQ3" s="45"/>
      <c r="LZR3" s="45"/>
      <c r="LZS3" s="45"/>
      <c r="LZT3" s="45"/>
      <c r="LZU3" s="45"/>
      <c r="LZV3" s="45"/>
      <c r="LZW3" s="45"/>
      <c r="LZX3" s="45"/>
      <c r="LZY3" s="45"/>
      <c r="LZZ3" s="45"/>
      <c r="MAA3" s="45"/>
      <c r="MAB3" s="45"/>
      <c r="MAC3" s="45"/>
      <c r="MAD3" s="45"/>
      <c r="MAE3" s="45"/>
      <c r="MAF3" s="45"/>
      <c r="MAG3" s="45"/>
      <c r="MAH3" s="45"/>
      <c r="MAI3" s="45"/>
      <c r="MAJ3" s="45"/>
      <c r="MAK3" s="45"/>
      <c r="MAL3" s="45"/>
      <c r="MAM3" s="45"/>
      <c r="MAN3" s="45"/>
      <c r="MAO3" s="45"/>
      <c r="MAP3" s="45"/>
      <c r="MAQ3" s="45"/>
      <c r="MAR3" s="45"/>
      <c r="MAS3" s="45"/>
      <c r="MAT3" s="45"/>
      <c r="MAU3" s="45"/>
      <c r="MAV3" s="45"/>
      <c r="MAW3" s="45"/>
      <c r="MAX3" s="45"/>
      <c r="MAY3" s="45"/>
      <c r="MAZ3" s="45"/>
      <c r="MBA3" s="45"/>
      <c r="MBB3" s="45"/>
      <c r="MBC3" s="45"/>
      <c r="MBD3" s="45"/>
      <c r="MBE3" s="45"/>
      <c r="MBF3" s="45"/>
      <c r="MBG3" s="45"/>
      <c r="MBH3" s="45"/>
      <c r="MBI3" s="45"/>
      <c r="MBJ3" s="45"/>
      <c r="MBK3" s="45"/>
      <c r="MBL3" s="45"/>
      <c r="MBM3" s="45"/>
      <c r="MBN3" s="45"/>
      <c r="MBO3" s="45"/>
      <c r="MBP3" s="45"/>
      <c r="MBQ3" s="45"/>
      <c r="MBR3" s="45"/>
      <c r="MBS3" s="45"/>
      <c r="MBT3" s="45"/>
      <c r="MBU3" s="45"/>
      <c r="MBV3" s="45"/>
      <c r="MBW3" s="45"/>
      <c r="MBX3" s="45"/>
      <c r="MBY3" s="45"/>
      <c r="MBZ3" s="45"/>
      <c r="MCA3" s="45"/>
      <c r="MCB3" s="45"/>
      <c r="MCC3" s="45"/>
      <c r="MCD3" s="45"/>
      <c r="MCE3" s="45"/>
      <c r="MCF3" s="45"/>
      <c r="MCG3" s="45"/>
      <c r="MCH3" s="45"/>
      <c r="MCI3" s="45"/>
      <c r="MCJ3" s="45"/>
      <c r="MCK3" s="45"/>
      <c r="MCL3" s="45"/>
      <c r="MCM3" s="45"/>
      <c r="MCN3" s="45"/>
      <c r="MCO3" s="45"/>
      <c r="MCP3" s="45"/>
      <c r="MCQ3" s="45"/>
      <c r="MCR3" s="45"/>
      <c r="MCS3" s="45"/>
      <c r="MCT3" s="45"/>
      <c r="MCU3" s="45"/>
      <c r="MCV3" s="45"/>
      <c r="MCW3" s="45"/>
      <c r="MCX3" s="45"/>
      <c r="MCY3" s="45"/>
      <c r="MCZ3" s="45"/>
      <c r="MDA3" s="45"/>
      <c r="MDB3" s="45"/>
      <c r="MDC3" s="45"/>
      <c r="MDD3" s="45"/>
      <c r="MDE3" s="45"/>
      <c r="MDF3" s="45"/>
      <c r="MDG3" s="45"/>
      <c r="MDH3" s="45"/>
      <c r="MDI3" s="45"/>
      <c r="MDJ3" s="45"/>
      <c r="MDK3" s="45"/>
      <c r="MDL3" s="45"/>
      <c r="MDM3" s="45"/>
      <c r="MDN3" s="45"/>
      <c r="MDO3" s="45"/>
      <c r="MDP3" s="45"/>
      <c r="MDQ3" s="45"/>
      <c r="MDR3" s="45"/>
      <c r="MDS3" s="45"/>
      <c r="MDT3" s="45"/>
      <c r="MDU3" s="45"/>
      <c r="MDV3" s="45"/>
      <c r="MDW3" s="45"/>
      <c r="MDX3" s="45"/>
      <c r="MDY3" s="45"/>
      <c r="MDZ3" s="45"/>
      <c r="MEA3" s="45"/>
      <c r="MEB3" s="45"/>
      <c r="MEC3" s="45"/>
      <c r="MED3" s="45"/>
      <c r="MEE3" s="45"/>
      <c r="MEF3" s="45"/>
      <c r="MEG3" s="45"/>
      <c r="MEH3" s="45"/>
      <c r="MEI3" s="45"/>
      <c r="MEJ3" s="45"/>
      <c r="MEK3" s="45"/>
      <c r="MEL3" s="45"/>
      <c r="MEM3" s="45"/>
      <c r="MEN3" s="45"/>
      <c r="MEO3" s="45"/>
      <c r="MEP3" s="45"/>
      <c r="MEQ3" s="45"/>
      <c r="MER3" s="45"/>
      <c r="MES3" s="45"/>
      <c r="MET3" s="45"/>
      <c r="MEU3" s="45"/>
      <c r="MEV3" s="45"/>
      <c r="MEW3" s="45"/>
      <c r="MEX3" s="45"/>
      <c r="MEY3" s="45"/>
      <c r="MEZ3" s="45"/>
      <c r="MFA3" s="45"/>
      <c r="MFB3" s="45"/>
      <c r="MFC3" s="45"/>
      <c r="MFD3" s="45"/>
      <c r="MFE3" s="45"/>
      <c r="MFF3" s="45"/>
      <c r="MFG3" s="45"/>
      <c r="MFH3" s="45"/>
      <c r="MFI3" s="45"/>
      <c r="MFJ3" s="45"/>
      <c r="MFK3" s="45"/>
      <c r="MFL3" s="45"/>
      <c r="MFM3" s="45"/>
      <c r="MFN3" s="45"/>
      <c r="MFO3" s="45"/>
      <c r="MFP3" s="45"/>
      <c r="MFQ3" s="45"/>
      <c r="MFR3" s="45"/>
      <c r="MFS3" s="45"/>
      <c r="MFT3" s="45"/>
      <c r="MFU3" s="45"/>
      <c r="MFV3" s="45"/>
      <c r="MFW3" s="45"/>
      <c r="MFX3" s="45"/>
      <c r="MFY3" s="45"/>
      <c r="MFZ3" s="45"/>
      <c r="MGA3" s="45"/>
      <c r="MGB3" s="45"/>
      <c r="MGC3" s="45"/>
      <c r="MGD3" s="45"/>
      <c r="MGE3" s="45"/>
      <c r="MGF3" s="45"/>
      <c r="MGG3" s="45"/>
      <c r="MGH3" s="45"/>
      <c r="MGI3" s="45"/>
      <c r="MGJ3" s="45"/>
      <c r="MGK3" s="45"/>
      <c r="MGL3" s="45"/>
      <c r="MGM3" s="45"/>
      <c r="MGN3" s="45"/>
      <c r="MGO3" s="45"/>
      <c r="MGP3" s="45"/>
      <c r="MGQ3" s="45"/>
      <c r="MGR3" s="45"/>
      <c r="MGS3" s="45"/>
      <c r="MGT3" s="45"/>
      <c r="MGU3" s="45"/>
      <c r="MGV3" s="45"/>
      <c r="MGW3" s="45"/>
      <c r="MGX3" s="45"/>
      <c r="MGY3" s="45"/>
      <c r="MGZ3" s="45"/>
      <c r="MHA3" s="45"/>
      <c r="MHB3" s="45"/>
      <c r="MHC3" s="45"/>
      <c r="MHD3" s="45"/>
      <c r="MHE3" s="45"/>
      <c r="MHF3" s="45"/>
      <c r="MHG3" s="45"/>
      <c r="MHH3" s="45"/>
      <c r="MHI3" s="45"/>
      <c r="MHJ3" s="45"/>
      <c r="MHK3" s="45"/>
      <c r="MHL3" s="45"/>
      <c r="MHM3" s="45"/>
      <c r="MHN3" s="45"/>
      <c r="MHO3" s="45"/>
      <c r="MHP3" s="45"/>
      <c r="MHQ3" s="45"/>
      <c r="MHR3" s="45"/>
      <c r="MHS3" s="45"/>
      <c r="MHT3" s="45"/>
      <c r="MHU3" s="45"/>
      <c r="MHV3" s="45"/>
      <c r="MHW3" s="45"/>
      <c r="MHX3" s="45"/>
      <c r="MHY3" s="45"/>
      <c r="MHZ3" s="45"/>
      <c r="MIA3" s="45"/>
      <c r="MIB3" s="45"/>
      <c r="MIC3" s="45"/>
      <c r="MID3" s="45"/>
      <c r="MIE3" s="45"/>
      <c r="MIF3" s="45"/>
      <c r="MIG3" s="45"/>
      <c r="MIH3" s="45"/>
      <c r="MII3" s="45"/>
      <c r="MIJ3" s="45"/>
      <c r="MIK3" s="45"/>
      <c r="MIL3" s="45"/>
      <c r="MIM3" s="45"/>
      <c r="MIN3" s="45"/>
      <c r="MIO3" s="45"/>
      <c r="MIP3" s="45"/>
      <c r="MIQ3" s="45"/>
      <c r="MIR3" s="45"/>
      <c r="MIS3" s="45"/>
      <c r="MIT3" s="45"/>
      <c r="MIU3" s="45"/>
      <c r="MIV3" s="45"/>
      <c r="MIW3" s="45"/>
      <c r="MIX3" s="45"/>
      <c r="MIY3" s="45"/>
      <c r="MIZ3" s="45"/>
      <c r="MJA3" s="45"/>
      <c r="MJB3" s="45"/>
      <c r="MJC3" s="45"/>
      <c r="MJD3" s="45"/>
      <c r="MJE3" s="45"/>
      <c r="MJF3" s="45"/>
      <c r="MJG3" s="45"/>
      <c r="MJH3" s="45"/>
      <c r="MJI3" s="45"/>
      <c r="MJJ3" s="45"/>
      <c r="MJK3" s="45"/>
      <c r="MJL3" s="45"/>
      <c r="MJM3" s="45"/>
      <c r="MJN3" s="45"/>
      <c r="MJO3" s="45"/>
      <c r="MJP3" s="45"/>
      <c r="MJQ3" s="45"/>
      <c r="MJR3" s="45"/>
      <c r="MJS3" s="45"/>
      <c r="MJT3" s="45"/>
      <c r="MJU3" s="45"/>
      <c r="MJV3" s="45"/>
      <c r="MJW3" s="45"/>
      <c r="MJX3" s="45"/>
      <c r="MJY3" s="45"/>
      <c r="MJZ3" s="45"/>
      <c r="MKA3" s="45"/>
      <c r="MKB3" s="45"/>
      <c r="MKC3" s="45"/>
      <c r="MKD3" s="45"/>
      <c r="MKE3" s="45"/>
      <c r="MKF3" s="45"/>
      <c r="MKG3" s="45"/>
      <c r="MKH3" s="45"/>
      <c r="MKI3" s="45"/>
      <c r="MKJ3" s="45"/>
      <c r="MKK3" s="45"/>
      <c r="MKL3" s="45"/>
      <c r="MKM3" s="45"/>
      <c r="MKN3" s="45"/>
      <c r="MKO3" s="45"/>
      <c r="MKP3" s="45"/>
      <c r="MKQ3" s="45"/>
      <c r="MKR3" s="45"/>
      <c r="MKS3" s="45"/>
      <c r="MKT3" s="45"/>
      <c r="MKU3" s="45"/>
      <c r="MKV3" s="45"/>
      <c r="MKW3" s="45"/>
      <c r="MKX3" s="45"/>
      <c r="MKY3" s="45"/>
      <c r="MKZ3" s="45"/>
      <c r="MLA3" s="45"/>
      <c r="MLB3" s="45"/>
      <c r="MLC3" s="45"/>
      <c r="MLD3" s="45"/>
      <c r="MLE3" s="45"/>
      <c r="MLF3" s="45"/>
      <c r="MLG3" s="45"/>
      <c r="MLH3" s="45"/>
      <c r="MLI3" s="45"/>
      <c r="MLJ3" s="45"/>
      <c r="MLK3" s="45"/>
      <c r="MLL3" s="45"/>
      <c r="MLM3" s="45"/>
      <c r="MLN3" s="45"/>
      <c r="MLO3" s="45"/>
      <c r="MLP3" s="45"/>
      <c r="MLQ3" s="45"/>
      <c r="MLR3" s="45"/>
      <c r="MLS3" s="45"/>
      <c r="MLT3" s="45"/>
      <c r="MLU3" s="45"/>
      <c r="MLV3" s="45"/>
      <c r="MLW3" s="45"/>
      <c r="MLX3" s="45"/>
      <c r="MLY3" s="45"/>
      <c r="MLZ3" s="45"/>
      <c r="MMA3" s="45"/>
      <c r="MMB3" s="45"/>
      <c r="MMC3" s="45"/>
      <c r="MMD3" s="45"/>
      <c r="MME3" s="45"/>
      <c r="MMF3" s="45"/>
      <c r="MMG3" s="45"/>
      <c r="MMH3" s="45"/>
      <c r="MMI3" s="45"/>
      <c r="MMJ3" s="45"/>
      <c r="MMK3" s="45"/>
      <c r="MML3" s="45"/>
      <c r="MMM3" s="45"/>
      <c r="MMN3" s="45"/>
      <c r="MMO3" s="45"/>
      <c r="MMP3" s="45"/>
      <c r="MMQ3" s="45"/>
      <c r="MMR3" s="45"/>
      <c r="MMS3" s="45"/>
      <c r="MMT3" s="45"/>
      <c r="MMU3" s="45"/>
      <c r="MMV3" s="45"/>
      <c r="MMW3" s="45"/>
      <c r="MMX3" s="45"/>
      <c r="MMY3" s="45"/>
      <c r="MMZ3" s="45"/>
      <c r="MNA3" s="45"/>
      <c r="MNB3" s="45"/>
      <c r="MNC3" s="45"/>
      <c r="MND3" s="45"/>
      <c r="MNE3" s="45"/>
      <c r="MNF3" s="45"/>
      <c r="MNG3" s="45"/>
      <c r="MNH3" s="45"/>
      <c r="MNI3" s="45"/>
      <c r="MNJ3" s="45"/>
      <c r="MNK3" s="45"/>
      <c r="MNL3" s="45"/>
      <c r="MNM3" s="45"/>
      <c r="MNN3" s="45"/>
      <c r="MNO3" s="45"/>
      <c r="MNP3" s="45"/>
      <c r="MNQ3" s="45"/>
      <c r="MNR3" s="45"/>
      <c r="MNS3" s="45"/>
      <c r="MNT3" s="45"/>
      <c r="MNU3" s="45"/>
      <c r="MNV3" s="45"/>
      <c r="MNW3" s="45"/>
      <c r="MNX3" s="45"/>
      <c r="MNY3" s="45"/>
      <c r="MNZ3" s="45"/>
      <c r="MOA3" s="45"/>
      <c r="MOB3" s="45"/>
      <c r="MOC3" s="45"/>
      <c r="MOD3" s="45"/>
      <c r="MOE3" s="45"/>
      <c r="MOF3" s="45"/>
      <c r="MOG3" s="45"/>
      <c r="MOH3" s="45"/>
      <c r="MOI3" s="45"/>
      <c r="MOJ3" s="45"/>
      <c r="MOK3" s="45"/>
      <c r="MOL3" s="45"/>
      <c r="MOM3" s="45"/>
      <c r="MON3" s="45"/>
      <c r="MOO3" s="45"/>
      <c r="MOP3" s="45"/>
      <c r="MOQ3" s="45"/>
      <c r="MOR3" s="45"/>
      <c r="MOS3" s="45"/>
      <c r="MOT3" s="45"/>
      <c r="MOU3" s="45"/>
      <c r="MOV3" s="45"/>
      <c r="MOW3" s="45"/>
      <c r="MOX3" s="45"/>
      <c r="MOY3" s="45"/>
      <c r="MOZ3" s="45"/>
      <c r="MPA3" s="45"/>
      <c r="MPB3" s="45"/>
      <c r="MPC3" s="45"/>
      <c r="MPD3" s="45"/>
      <c r="MPE3" s="45"/>
      <c r="MPF3" s="45"/>
      <c r="MPG3" s="45"/>
      <c r="MPH3" s="45"/>
      <c r="MPI3" s="45"/>
      <c r="MPJ3" s="45"/>
      <c r="MPK3" s="45"/>
      <c r="MPL3" s="45"/>
      <c r="MPM3" s="45"/>
      <c r="MPN3" s="45"/>
      <c r="MPO3" s="45"/>
      <c r="MPP3" s="45"/>
      <c r="MPQ3" s="45"/>
      <c r="MPR3" s="45"/>
      <c r="MPS3" s="45"/>
      <c r="MPT3" s="45"/>
      <c r="MPU3" s="45"/>
      <c r="MPV3" s="45"/>
      <c r="MPW3" s="45"/>
      <c r="MPX3" s="45"/>
      <c r="MPY3" s="45"/>
      <c r="MPZ3" s="45"/>
      <c r="MQA3" s="45"/>
      <c r="MQB3" s="45"/>
      <c r="MQC3" s="45"/>
      <c r="MQD3" s="45"/>
      <c r="MQE3" s="45"/>
      <c r="MQF3" s="45"/>
      <c r="MQG3" s="45"/>
      <c r="MQH3" s="45"/>
      <c r="MQI3" s="45"/>
      <c r="MQJ3" s="45"/>
      <c r="MQK3" s="45"/>
      <c r="MQL3" s="45"/>
      <c r="MQM3" s="45"/>
      <c r="MQN3" s="45"/>
      <c r="MQO3" s="45"/>
      <c r="MQP3" s="45"/>
      <c r="MQQ3" s="45"/>
      <c r="MQR3" s="45"/>
      <c r="MQS3" s="45"/>
      <c r="MQT3" s="45"/>
      <c r="MQU3" s="45"/>
      <c r="MQV3" s="45"/>
      <c r="MQW3" s="45"/>
      <c r="MQX3" s="45"/>
      <c r="MQY3" s="45"/>
      <c r="MQZ3" s="45"/>
      <c r="MRA3" s="45"/>
      <c r="MRB3" s="45"/>
      <c r="MRC3" s="45"/>
      <c r="MRD3" s="45"/>
      <c r="MRE3" s="45"/>
      <c r="MRF3" s="45"/>
      <c r="MRG3" s="45"/>
      <c r="MRH3" s="45"/>
      <c r="MRI3" s="45"/>
      <c r="MRJ3" s="45"/>
      <c r="MRK3" s="45"/>
      <c r="MRL3" s="45"/>
      <c r="MRM3" s="45"/>
      <c r="MRN3" s="45"/>
      <c r="MRO3" s="45"/>
      <c r="MRP3" s="45"/>
      <c r="MRQ3" s="45"/>
      <c r="MRR3" s="45"/>
      <c r="MRS3" s="45"/>
      <c r="MRT3" s="45"/>
      <c r="MRU3" s="45"/>
      <c r="MRV3" s="45"/>
      <c r="MRW3" s="45"/>
      <c r="MRX3" s="45"/>
      <c r="MRY3" s="45"/>
      <c r="MRZ3" s="45"/>
      <c r="MSA3" s="45"/>
      <c r="MSB3" s="45"/>
      <c r="MSC3" s="45"/>
      <c r="MSD3" s="45"/>
      <c r="MSE3" s="45"/>
      <c r="MSF3" s="45"/>
      <c r="MSG3" s="45"/>
      <c r="MSH3" s="45"/>
      <c r="MSI3" s="45"/>
      <c r="MSJ3" s="45"/>
      <c r="MSK3" s="45"/>
      <c r="MSL3" s="45"/>
      <c r="MSM3" s="45"/>
      <c r="MSN3" s="45"/>
      <c r="MSO3" s="45"/>
      <c r="MSP3" s="45"/>
      <c r="MSQ3" s="45"/>
      <c r="MSR3" s="45"/>
      <c r="MSS3" s="45"/>
      <c r="MST3" s="45"/>
      <c r="MSU3" s="45"/>
      <c r="MSV3" s="45"/>
      <c r="MSW3" s="45"/>
      <c r="MSX3" s="45"/>
      <c r="MSY3" s="45"/>
      <c r="MSZ3" s="45"/>
      <c r="MTA3" s="45"/>
      <c r="MTB3" s="45"/>
      <c r="MTC3" s="45"/>
      <c r="MTD3" s="45"/>
      <c r="MTE3" s="45"/>
      <c r="MTF3" s="45"/>
      <c r="MTG3" s="45"/>
      <c r="MTH3" s="45"/>
      <c r="MTI3" s="45"/>
      <c r="MTJ3" s="45"/>
      <c r="MTK3" s="45"/>
      <c r="MTL3" s="45"/>
      <c r="MTM3" s="45"/>
      <c r="MTN3" s="45"/>
      <c r="MTO3" s="45"/>
      <c r="MTP3" s="45"/>
      <c r="MTQ3" s="45"/>
      <c r="MTR3" s="45"/>
      <c r="MTS3" s="45"/>
      <c r="MTT3" s="45"/>
      <c r="MTU3" s="45"/>
      <c r="MTV3" s="45"/>
      <c r="MTW3" s="45"/>
      <c r="MTX3" s="45"/>
      <c r="MTY3" s="45"/>
      <c r="MTZ3" s="45"/>
      <c r="MUA3" s="45"/>
      <c r="MUB3" s="45"/>
      <c r="MUC3" s="45"/>
      <c r="MUD3" s="45"/>
      <c r="MUE3" s="45"/>
      <c r="MUF3" s="45"/>
      <c r="MUG3" s="45"/>
      <c r="MUH3" s="45"/>
      <c r="MUI3" s="45"/>
      <c r="MUJ3" s="45"/>
      <c r="MUK3" s="45"/>
      <c r="MUL3" s="45"/>
      <c r="MUM3" s="45"/>
      <c r="MUN3" s="45"/>
      <c r="MUO3" s="45"/>
      <c r="MUP3" s="45"/>
      <c r="MUQ3" s="45"/>
      <c r="MUR3" s="45"/>
      <c r="MUS3" s="45"/>
      <c r="MUT3" s="45"/>
      <c r="MUU3" s="45"/>
      <c r="MUV3" s="45"/>
      <c r="MUW3" s="45"/>
      <c r="MUX3" s="45"/>
      <c r="MUY3" s="45"/>
      <c r="MUZ3" s="45"/>
      <c r="MVA3" s="45"/>
      <c r="MVB3" s="45"/>
      <c r="MVC3" s="45"/>
      <c r="MVD3" s="45"/>
      <c r="MVE3" s="45"/>
      <c r="MVF3" s="45"/>
      <c r="MVG3" s="45"/>
      <c r="MVH3" s="45"/>
      <c r="MVI3" s="45"/>
      <c r="MVJ3" s="45"/>
      <c r="MVK3" s="45"/>
      <c r="MVL3" s="45"/>
      <c r="MVM3" s="45"/>
      <c r="MVN3" s="45"/>
      <c r="MVO3" s="45"/>
      <c r="MVP3" s="45"/>
      <c r="MVQ3" s="45"/>
      <c r="MVR3" s="45"/>
      <c r="MVS3" s="45"/>
      <c r="MVT3" s="45"/>
      <c r="MVU3" s="45"/>
      <c r="MVV3" s="45"/>
      <c r="MVW3" s="45"/>
      <c r="MVX3" s="45"/>
      <c r="MVY3" s="45"/>
      <c r="MVZ3" s="45"/>
      <c r="MWA3" s="45"/>
      <c r="MWB3" s="45"/>
      <c r="MWC3" s="45"/>
      <c r="MWD3" s="45"/>
      <c r="MWE3" s="45"/>
      <c r="MWF3" s="45"/>
      <c r="MWG3" s="45"/>
      <c r="MWH3" s="45"/>
      <c r="MWI3" s="45"/>
      <c r="MWJ3" s="45"/>
      <c r="MWK3" s="45"/>
      <c r="MWL3" s="45"/>
      <c r="MWM3" s="45"/>
      <c r="MWN3" s="45"/>
      <c r="MWO3" s="45"/>
      <c r="MWP3" s="45"/>
      <c r="MWQ3" s="45"/>
      <c r="MWR3" s="45"/>
      <c r="MWS3" s="45"/>
      <c r="MWT3" s="45"/>
      <c r="MWU3" s="45"/>
      <c r="MWV3" s="45"/>
      <c r="MWW3" s="45"/>
      <c r="MWX3" s="45"/>
      <c r="MWY3" s="45"/>
      <c r="MWZ3" s="45"/>
      <c r="MXA3" s="45"/>
      <c r="MXB3" s="45"/>
      <c r="MXC3" s="45"/>
      <c r="MXD3" s="45"/>
      <c r="MXE3" s="45"/>
      <c r="MXF3" s="45"/>
      <c r="MXG3" s="45"/>
      <c r="MXH3" s="45"/>
      <c r="MXI3" s="45"/>
      <c r="MXJ3" s="45"/>
      <c r="MXK3" s="45"/>
      <c r="MXL3" s="45"/>
      <c r="MXM3" s="45"/>
      <c r="MXN3" s="45"/>
      <c r="MXO3" s="45"/>
      <c r="MXP3" s="45"/>
      <c r="MXQ3" s="45"/>
      <c r="MXR3" s="45"/>
      <c r="MXS3" s="45"/>
      <c r="MXT3" s="45"/>
      <c r="MXU3" s="45"/>
      <c r="MXV3" s="45"/>
      <c r="MXW3" s="45"/>
      <c r="MXX3" s="45"/>
      <c r="MXY3" s="45"/>
      <c r="MXZ3" s="45"/>
      <c r="MYA3" s="45"/>
      <c r="MYB3" s="45"/>
      <c r="MYC3" s="45"/>
      <c r="MYD3" s="45"/>
      <c r="MYE3" s="45"/>
      <c r="MYF3" s="45"/>
      <c r="MYG3" s="45"/>
      <c r="MYH3" s="45"/>
      <c r="MYI3" s="45"/>
      <c r="MYJ3" s="45"/>
      <c r="MYK3" s="45"/>
      <c r="MYL3" s="45"/>
      <c r="MYM3" s="45"/>
      <c r="MYN3" s="45"/>
      <c r="MYO3" s="45"/>
      <c r="MYP3" s="45"/>
      <c r="MYQ3" s="45"/>
      <c r="MYR3" s="45"/>
      <c r="MYS3" s="45"/>
      <c r="MYT3" s="45"/>
      <c r="MYU3" s="45"/>
      <c r="MYV3" s="45"/>
      <c r="MYW3" s="45"/>
      <c r="MYX3" s="45"/>
      <c r="MYY3" s="45"/>
      <c r="MYZ3" s="45"/>
      <c r="MZA3" s="45"/>
      <c r="MZB3" s="45"/>
      <c r="MZC3" s="45"/>
      <c r="MZD3" s="45"/>
      <c r="MZE3" s="45"/>
      <c r="MZF3" s="45"/>
      <c r="MZG3" s="45"/>
      <c r="MZH3" s="45"/>
      <c r="MZI3" s="45"/>
      <c r="MZJ3" s="45"/>
      <c r="MZK3" s="45"/>
      <c r="MZL3" s="45"/>
      <c r="MZM3" s="45"/>
      <c r="MZN3" s="45"/>
      <c r="MZO3" s="45"/>
      <c r="MZP3" s="45"/>
      <c r="MZQ3" s="45"/>
      <c r="MZR3" s="45"/>
      <c r="MZS3" s="45"/>
      <c r="MZT3" s="45"/>
      <c r="MZU3" s="45"/>
      <c r="MZV3" s="45"/>
      <c r="MZW3" s="45"/>
      <c r="MZX3" s="45"/>
      <c r="MZY3" s="45"/>
      <c r="MZZ3" s="45"/>
      <c r="NAA3" s="45"/>
      <c r="NAB3" s="45"/>
      <c r="NAC3" s="45"/>
      <c r="NAD3" s="45"/>
      <c r="NAE3" s="45"/>
      <c r="NAF3" s="45"/>
      <c r="NAG3" s="45"/>
      <c r="NAH3" s="45"/>
      <c r="NAI3" s="45"/>
      <c r="NAJ3" s="45"/>
      <c r="NAK3" s="45"/>
      <c r="NAL3" s="45"/>
      <c r="NAM3" s="45"/>
      <c r="NAN3" s="45"/>
      <c r="NAO3" s="45"/>
      <c r="NAP3" s="45"/>
      <c r="NAQ3" s="45"/>
      <c r="NAR3" s="45"/>
      <c r="NAS3" s="45"/>
      <c r="NAT3" s="45"/>
      <c r="NAU3" s="45"/>
      <c r="NAV3" s="45"/>
      <c r="NAW3" s="45"/>
      <c r="NAX3" s="45"/>
      <c r="NAY3" s="45"/>
      <c r="NAZ3" s="45"/>
      <c r="NBA3" s="45"/>
      <c r="NBB3" s="45"/>
      <c r="NBC3" s="45"/>
      <c r="NBD3" s="45"/>
      <c r="NBE3" s="45"/>
      <c r="NBF3" s="45"/>
      <c r="NBG3" s="45"/>
      <c r="NBH3" s="45"/>
      <c r="NBI3" s="45"/>
      <c r="NBJ3" s="45"/>
      <c r="NBK3" s="45"/>
      <c r="NBL3" s="45"/>
      <c r="NBM3" s="45"/>
      <c r="NBN3" s="45"/>
      <c r="NBO3" s="45"/>
      <c r="NBP3" s="45"/>
      <c r="NBQ3" s="45"/>
      <c r="NBR3" s="45"/>
      <c r="NBS3" s="45"/>
      <c r="NBT3" s="45"/>
      <c r="NBU3" s="45"/>
      <c r="NBV3" s="45"/>
      <c r="NBW3" s="45"/>
      <c r="NBX3" s="45"/>
      <c r="NBY3" s="45"/>
      <c r="NBZ3" s="45"/>
      <c r="NCA3" s="45"/>
      <c r="NCB3" s="45"/>
      <c r="NCC3" s="45"/>
      <c r="NCD3" s="45"/>
      <c r="NCE3" s="45"/>
      <c r="NCF3" s="45"/>
      <c r="NCG3" s="45"/>
      <c r="NCH3" s="45"/>
      <c r="NCI3" s="45"/>
      <c r="NCJ3" s="45"/>
      <c r="NCK3" s="45"/>
      <c r="NCL3" s="45"/>
      <c r="NCM3" s="45"/>
      <c r="NCN3" s="45"/>
      <c r="NCO3" s="45"/>
      <c r="NCP3" s="45"/>
      <c r="NCQ3" s="45"/>
      <c r="NCR3" s="45"/>
      <c r="NCS3" s="45"/>
      <c r="NCT3" s="45"/>
      <c r="NCU3" s="45"/>
      <c r="NCV3" s="45"/>
      <c r="NCW3" s="45"/>
      <c r="NCX3" s="45"/>
      <c r="NCY3" s="45"/>
      <c r="NCZ3" s="45"/>
      <c r="NDA3" s="45"/>
      <c r="NDB3" s="45"/>
      <c r="NDC3" s="45"/>
      <c r="NDD3" s="45"/>
      <c r="NDE3" s="45"/>
      <c r="NDF3" s="45"/>
      <c r="NDG3" s="45"/>
      <c r="NDH3" s="45"/>
      <c r="NDI3" s="45"/>
      <c r="NDJ3" s="45"/>
      <c r="NDK3" s="45"/>
      <c r="NDL3" s="45"/>
      <c r="NDM3" s="45"/>
      <c r="NDN3" s="45"/>
      <c r="NDO3" s="45"/>
      <c r="NDP3" s="45"/>
      <c r="NDQ3" s="45"/>
      <c r="NDR3" s="45"/>
      <c r="NDS3" s="45"/>
      <c r="NDT3" s="45"/>
      <c r="NDU3" s="45"/>
      <c r="NDV3" s="45"/>
      <c r="NDW3" s="45"/>
      <c r="NDX3" s="45"/>
      <c r="NDY3" s="45"/>
      <c r="NDZ3" s="45"/>
      <c r="NEA3" s="45"/>
      <c r="NEB3" s="45"/>
      <c r="NEC3" s="45"/>
      <c r="NED3" s="45"/>
      <c r="NEE3" s="45"/>
      <c r="NEF3" s="45"/>
      <c r="NEG3" s="45"/>
      <c r="NEH3" s="45"/>
      <c r="NEI3" s="45"/>
      <c r="NEJ3" s="45"/>
      <c r="NEK3" s="45"/>
      <c r="NEL3" s="45"/>
      <c r="NEM3" s="45"/>
      <c r="NEN3" s="45"/>
      <c r="NEO3" s="45"/>
      <c r="NEP3" s="45"/>
      <c r="NEQ3" s="45"/>
      <c r="NER3" s="45"/>
      <c r="NES3" s="45"/>
      <c r="NET3" s="45"/>
      <c r="NEU3" s="45"/>
      <c r="NEV3" s="45"/>
      <c r="NEW3" s="45"/>
      <c r="NEX3" s="45"/>
      <c r="NEY3" s="45"/>
      <c r="NEZ3" s="45"/>
      <c r="NFA3" s="45"/>
      <c r="NFB3" s="45"/>
      <c r="NFC3" s="45"/>
      <c r="NFD3" s="45"/>
      <c r="NFE3" s="45"/>
      <c r="NFF3" s="45"/>
      <c r="NFG3" s="45"/>
      <c r="NFH3" s="45"/>
      <c r="NFI3" s="45"/>
      <c r="NFJ3" s="45"/>
      <c r="NFK3" s="45"/>
      <c r="NFL3" s="45"/>
      <c r="NFM3" s="45"/>
      <c r="NFN3" s="45"/>
      <c r="NFO3" s="45"/>
      <c r="NFP3" s="45"/>
      <c r="NFQ3" s="45"/>
      <c r="NFR3" s="45"/>
      <c r="NFS3" s="45"/>
      <c r="NFT3" s="45"/>
      <c r="NFU3" s="45"/>
      <c r="NFV3" s="45"/>
      <c r="NFW3" s="45"/>
      <c r="NFX3" s="45"/>
      <c r="NFY3" s="45"/>
      <c r="NFZ3" s="45"/>
      <c r="NGA3" s="45"/>
      <c r="NGB3" s="45"/>
      <c r="NGC3" s="45"/>
      <c r="NGD3" s="45"/>
      <c r="NGE3" s="45"/>
      <c r="NGF3" s="45"/>
      <c r="NGG3" s="45"/>
      <c r="NGH3" s="45"/>
      <c r="NGI3" s="45"/>
      <c r="NGJ3" s="45"/>
      <c r="NGK3" s="45"/>
      <c r="NGL3" s="45"/>
      <c r="NGM3" s="45"/>
      <c r="NGN3" s="45"/>
      <c r="NGO3" s="45"/>
      <c r="NGP3" s="45"/>
      <c r="NGQ3" s="45"/>
      <c r="NGR3" s="45"/>
      <c r="NGS3" s="45"/>
      <c r="NGT3" s="45"/>
      <c r="NGU3" s="45"/>
      <c r="NGV3" s="45"/>
      <c r="NGW3" s="45"/>
      <c r="NGX3" s="45"/>
      <c r="NGY3" s="45"/>
      <c r="NGZ3" s="45"/>
      <c r="NHA3" s="45"/>
      <c r="NHB3" s="45"/>
      <c r="NHC3" s="45"/>
      <c r="NHD3" s="45"/>
      <c r="NHE3" s="45"/>
      <c r="NHF3" s="45"/>
      <c r="NHG3" s="45"/>
      <c r="NHH3" s="45"/>
      <c r="NHI3" s="45"/>
      <c r="NHJ3" s="45"/>
      <c r="NHK3" s="45"/>
      <c r="NHL3" s="45"/>
      <c r="NHM3" s="45"/>
      <c r="NHN3" s="45"/>
      <c r="NHO3" s="45"/>
      <c r="NHP3" s="45"/>
      <c r="NHQ3" s="45"/>
      <c r="NHR3" s="45"/>
      <c r="NHS3" s="45"/>
      <c r="NHT3" s="45"/>
      <c r="NHU3" s="45"/>
      <c r="NHV3" s="45"/>
      <c r="NHW3" s="45"/>
      <c r="NHX3" s="45"/>
      <c r="NHY3" s="45"/>
      <c r="NHZ3" s="45"/>
      <c r="NIA3" s="45"/>
      <c r="NIB3" s="45"/>
      <c r="NIC3" s="45"/>
      <c r="NID3" s="45"/>
      <c r="NIE3" s="45"/>
      <c r="NIF3" s="45"/>
      <c r="NIG3" s="45"/>
      <c r="NIH3" s="45"/>
      <c r="NII3" s="45"/>
      <c r="NIJ3" s="45"/>
      <c r="NIK3" s="45"/>
      <c r="NIL3" s="45"/>
      <c r="NIM3" s="45"/>
      <c r="NIN3" s="45"/>
      <c r="NIO3" s="45"/>
      <c r="NIP3" s="45"/>
      <c r="NIQ3" s="45"/>
      <c r="NIR3" s="45"/>
      <c r="NIS3" s="45"/>
      <c r="NIT3" s="45"/>
      <c r="NIU3" s="45"/>
      <c r="NIV3" s="45"/>
      <c r="NIW3" s="45"/>
      <c r="NIX3" s="45"/>
      <c r="NIY3" s="45"/>
      <c r="NIZ3" s="45"/>
      <c r="NJA3" s="45"/>
      <c r="NJB3" s="45"/>
      <c r="NJC3" s="45"/>
      <c r="NJD3" s="45"/>
      <c r="NJE3" s="45"/>
      <c r="NJF3" s="45"/>
      <c r="NJG3" s="45"/>
      <c r="NJH3" s="45"/>
      <c r="NJI3" s="45"/>
      <c r="NJJ3" s="45"/>
      <c r="NJK3" s="45"/>
      <c r="NJL3" s="45"/>
      <c r="NJM3" s="45"/>
      <c r="NJN3" s="45"/>
      <c r="NJO3" s="45"/>
      <c r="NJP3" s="45"/>
      <c r="NJQ3" s="45"/>
      <c r="NJR3" s="45"/>
      <c r="NJS3" s="45"/>
      <c r="NJT3" s="45"/>
      <c r="NJU3" s="45"/>
      <c r="NJV3" s="45"/>
      <c r="NJW3" s="45"/>
      <c r="NJX3" s="45"/>
      <c r="NJY3" s="45"/>
      <c r="NJZ3" s="45"/>
      <c r="NKA3" s="45"/>
      <c r="NKB3" s="45"/>
      <c r="NKC3" s="45"/>
      <c r="NKD3" s="45"/>
      <c r="NKE3" s="45"/>
      <c r="NKF3" s="45"/>
      <c r="NKG3" s="45"/>
      <c r="NKH3" s="45"/>
      <c r="NKI3" s="45"/>
      <c r="NKJ3" s="45"/>
      <c r="NKK3" s="45"/>
      <c r="NKL3" s="45"/>
      <c r="NKM3" s="45"/>
      <c r="NKN3" s="45"/>
      <c r="NKO3" s="45"/>
      <c r="NKP3" s="45"/>
      <c r="NKQ3" s="45"/>
      <c r="NKR3" s="45"/>
      <c r="NKS3" s="45"/>
      <c r="NKT3" s="45"/>
      <c r="NKU3" s="45"/>
      <c r="NKV3" s="45"/>
      <c r="NKW3" s="45"/>
      <c r="NKX3" s="45"/>
      <c r="NKY3" s="45"/>
      <c r="NKZ3" s="45"/>
      <c r="NLA3" s="45"/>
      <c r="NLB3" s="45"/>
      <c r="NLC3" s="45"/>
      <c r="NLD3" s="45"/>
      <c r="NLE3" s="45"/>
      <c r="NLF3" s="45"/>
      <c r="NLG3" s="45"/>
      <c r="NLH3" s="45"/>
      <c r="NLI3" s="45"/>
      <c r="NLJ3" s="45"/>
      <c r="NLK3" s="45"/>
      <c r="NLL3" s="45"/>
      <c r="NLM3" s="45"/>
      <c r="NLN3" s="45"/>
      <c r="NLO3" s="45"/>
      <c r="NLP3" s="45"/>
      <c r="NLQ3" s="45"/>
      <c r="NLR3" s="45"/>
      <c r="NLS3" s="45"/>
      <c r="NLT3" s="45"/>
      <c r="NLU3" s="45"/>
      <c r="NLV3" s="45"/>
      <c r="NLW3" s="45"/>
      <c r="NLX3" s="45"/>
      <c r="NLY3" s="45"/>
      <c r="NLZ3" s="45"/>
      <c r="NMA3" s="45"/>
      <c r="NMB3" s="45"/>
      <c r="NMC3" s="45"/>
      <c r="NMD3" s="45"/>
      <c r="NME3" s="45"/>
      <c r="NMF3" s="45"/>
      <c r="NMG3" s="45"/>
      <c r="NMH3" s="45"/>
      <c r="NMI3" s="45"/>
      <c r="NMJ3" s="45"/>
      <c r="NMK3" s="45"/>
      <c r="NML3" s="45"/>
      <c r="NMM3" s="45"/>
      <c r="NMN3" s="45"/>
      <c r="NMO3" s="45"/>
      <c r="NMP3" s="45"/>
      <c r="NMQ3" s="45"/>
      <c r="NMR3" s="45"/>
      <c r="NMS3" s="45"/>
      <c r="NMT3" s="45"/>
      <c r="NMU3" s="45"/>
      <c r="NMV3" s="45"/>
      <c r="NMW3" s="45"/>
      <c r="NMX3" s="45"/>
      <c r="NMY3" s="45"/>
      <c r="NMZ3" s="45"/>
      <c r="NNA3" s="45"/>
      <c r="NNB3" s="45"/>
      <c r="NNC3" s="45"/>
      <c r="NND3" s="45"/>
      <c r="NNE3" s="45"/>
      <c r="NNF3" s="45"/>
      <c r="NNG3" s="45"/>
      <c r="NNH3" s="45"/>
      <c r="NNI3" s="45"/>
      <c r="NNJ3" s="45"/>
      <c r="NNK3" s="45"/>
      <c r="NNL3" s="45"/>
      <c r="NNM3" s="45"/>
      <c r="NNN3" s="45"/>
      <c r="NNO3" s="45"/>
      <c r="NNP3" s="45"/>
      <c r="NNQ3" s="45"/>
      <c r="NNR3" s="45"/>
      <c r="NNS3" s="45"/>
      <c r="NNT3" s="45"/>
      <c r="NNU3" s="45"/>
      <c r="NNV3" s="45"/>
      <c r="NNW3" s="45"/>
      <c r="NNX3" s="45"/>
      <c r="NNY3" s="45"/>
      <c r="NNZ3" s="45"/>
      <c r="NOA3" s="45"/>
      <c r="NOB3" s="45"/>
      <c r="NOC3" s="45"/>
      <c r="NOD3" s="45"/>
      <c r="NOE3" s="45"/>
      <c r="NOF3" s="45"/>
      <c r="NOG3" s="45"/>
      <c r="NOH3" s="45"/>
      <c r="NOI3" s="45"/>
      <c r="NOJ3" s="45"/>
      <c r="NOK3" s="45"/>
      <c r="NOL3" s="45"/>
      <c r="NOM3" s="45"/>
      <c r="NON3" s="45"/>
      <c r="NOO3" s="45"/>
      <c r="NOP3" s="45"/>
      <c r="NOQ3" s="45"/>
      <c r="NOR3" s="45"/>
      <c r="NOS3" s="45"/>
      <c r="NOT3" s="45"/>
      <c r="NOU3" s="45"/>
      <c r="NOV3" s="45"/>
      <c r="NOW3" s="45"/>
      <c r="NOX3" s="45"/>
      <c r="NOY3" s="45"/>
      <c r="NOZ3" s="45"/>
      <c r="NPA3" s="45"/>
      <c r="NPB3" s="45"/>
      <c r="NPC3" s="45"/>
      <c r="NPD3" s="45"/>
      <c r="NPE3" s="45"/>
      <c r="NPF3" s="45"/>
      <c r="NPG3" s="45"/>
      <c r="NPH3" s="45"/>
      <c r="NPI3" s="45"/>
      <c r="NPJ3" s="45"/>
      <c r="NPK3" s="45"/>
      <c r="NPL3" s="45"/>
      <c r="NPM3" s="45"/>
      <c r="NPN3" s="45"/>
      <c r="NPO3" s="45"/>
      <c r="NPP3" s="45"/>
      <c r="NPQ3" s="45"/>
      <c r="NPR3" s="45"/>
      <c r="NPS3" s="45"/>
      <c r="NPT3" s="45"/>
      <c r="NPU3" s="45"/>
      <c r="NPV3" s="45"/>
      <c r="NPW3" s="45"/>
      <c r="NPX3" s="45"/>
      <c r="NPY3" s="45"/>
      <c r="NPZ3" s="45"/>
      <c r="NQA3" s="45"/>
      <c r="NQB3" s="45"/>
      <c r="NQC3" s="45"/>
      <c r="NQD3" s="45"/>
      <c r="NQE3" s="45"/>
      <c r="NQF3" s="45"/>
      <c r="NQG3" s="45"/>
      <c r="NQH3" s="45"/>
      <c r="NQI3" s="45"/>
      <c r="NQJ3" s="45"/>
      <c r="NQK3" s="45"/>
      <c r="NQL3" s="45"/>
      <c r="NQM3" s="45"/>
      <c r="NQN3" s="45"/>
      <c r="NQO3" s="45"/>
      <c r="NQP3" s="45"/>
      <c r="NQQ3" s="45"/>
      <c r="NQR3" s="45"/>
      <c r="NQS3" s="45"/>
      <c r="NQT3" s="45"/>
      <c r="NQU3" s="45"/>
      <c r="NQV3" s="45"/>
      <c r="NQW3" s="45"/>
      <c r="NQX3" s="45"/>
      <c r="NQY3" s="45"/>
      <c r="NQZ3" s="45"/>
      <c r="NRA3" s="45"/>
      <c r="NRB3" s="45"/>
      <c r="NRC3" s="45"/>
      <c r="NRD3" s="45"/>
      <c r="NRE3" s="45"/>
      <c r="NRF3" s="45"/>
      <c r="NRG3" s="45"/>
      <c r="NRH3" s="45"/>
      <c r="NRI3" s="45"/>
      <c r="NRJ3" s="45"/>
      <c r="NRK3" s="45"/>
      <c r="NRL3" s="45"/>
      <c r="NRM3" s="45"/>
      <c r="NRN3" s="45"/>
      <c r="NRO3" s="45"/>
      <c r="NRP3" s="45"/>
      <c r="NRQ3" s="45"/>
      <c r="NRR3" s="45"/>
      <c r="NRS3" s="45"/>
      <c r="NRT3" s="45"/>
      <c r="NRU3" s="45"/>
      <c r="NRV3" s="45"/>
      <c r="NRW3" s="45"/>
      <c r="NRX3" s="45"/>
      <c r="NRY3" s="45"/>
      <c r="NRZ3" s="45"/>
      <c r="NSA3" s="45"/>
      <c r="NSB3" s="45"/>
      <c r="NSC3" s="45"/>
      <c r="NSD3" s="45"/>
      <c r="NSE3" s="45"/>
      <c r="NSF3" s="45"/>
      <c r="NSG3" s="45"/>
      <c r="NSH3" s="45"/>
      <c r="NSI3" s="45"/>
      <c r="NSJ3" s="45"/>
      <c r="NSK3" s="45"/>
      <c r="NSL3" s="45"/>
      <c r="NSM3" s="45"/>
      <c r="NSN3" s="45"/>
      <c r="NSO3" s="45"/>
      <c r="NSP3" s="45"/>
      <c r="NSQ3" s="45"/>
      <c r="NSR3" s="45"/>
      <c r="NSS3" s="45"/>
      <c r="NST3" s="45"/>
      <c r="NSU3" s="45"/>
      <c r="NSV3" s="45"/>
      <c r="NSW3" s="45"/>
      <c r="NSX3" s="45"/>
      <c r="NSY3" s="45"/>
      <c r="NSZ3" s="45"/>
      <c r="NTA3" s="45"/>
      <c r="NTB3" s="45"/>
      <c r="NTC3" s="45"/>
      <c r="NTD3" s="45"/>
      <c r="NTE3" s="45"/>
      <c r="NTF3" s="45"/>
      <c r="NTG3" s="45"/>
      <c r="NTH3" s="45"/>
      <c r="NTI3" s="45"/>
      <c r="NTJ3" s="45"/>
      <c r="NTK3" s="45"/>
      <c r="NTL3" s="45"/>
      <c r="NTM3" s="45"/>
      <c r="NTN3" s="45"/>
      <c r="NTO3" s="45"/>
      <c r="NTP3" s="45"/>
      <c r="NTQ3" s="45"/>
      <c r="NTR3" s="45"/>
      <c r="NTS3" s="45"/>
      <c r="NTT3" s="45"/>
      <c r="NTU3" s="45"/>
      <c r="NTV3" s="45"/>
      <c r="NTW3" s="45"/>
      <c r="NTX3" s="45"/>
      <c r="NTY3" s="45"/>
      <c r="NTZ3" s="45"/>
      <c r="NUA3" s="45"/>
      <c r="NUB3" s="45"/>
      <c r="NUC3" s="45"/>
      <c r="NUD3" s="45"/>
      <c r="NUE3" s="45"/>
      <c r="NUF3" s="45"/>
      <c r="NUG3" s="45"/>
      <c r="NUH3" s="45"/>
      <c r="NUI3" s="45"/>
      <c r="NUJ3" s="45"/>
      <c r="NUK3" s="45"/>
      <c r="NUL3" s="45"/>
      <c r="NUM3" s="45"/>
      <c r="NUN3" s="45"/>
      <c r="NUO3" s="45"/>
      <c r="NUP3" s="45"/>
      <c r="NUQ3" s="45"/>
      <c r="NUR3" s="45"/>
      <c r="NUS3" s="45"/>
      <c r="NUT3" s="45"/>
      <c r="NUU3" s="45"/>
      <c r="NUV3" s="45"/>
      <c r="NUW3" s="45"/>
      <c r="NUX3" s="45"/>
      <c r="NUY3" s="45"/>
      <c r="NUZ3" s="45"/>
      <c r="NVA3" s="45"/>
      <c r="NVB3" s="45"/>
      <c r="NVC3" s="45"/>
      <c r="NVD3" s="45"/>
      <c r="NVE3" s="45"/>
      <c r="NVF3" s="45"/>
      <c r="NVG3" s="45"/>
      <c r="NVH3" s="45"/>
      <c r="NVI3" s="45"/>
      <c r="NVJ3" s="45"/>
      <c r="NVK3" s="45"/>
      <c r="NVL3" s="45"/>
      <c r="NVM3" s="45"/>
      <c r="NVN3" s="45"/>
      <c r="NVO3" s="45"/>
      <c r="NVP3" s="45"/>
      <c r="NVQ3" s="45"/>
      <c r="NVR3" s="45"/>
      <c r="NVS3" s="45"/>
      <c r="NVT3" s="45"/>
      <c r="NVU3" s="45"/>
      <c r="NVV3" s="45"/>
      <c r="NVW3" s="45"/>
      <c r="NVX3" s="45"/>
      <c r="NVY3" s="45"/>
      <c r="NVZ3" s="45"/>
      <c r="NWA3" s="45"/>
      <c r="NWB3" s="45"/>
      <c r="NWC3" s="45"/>
      <c r="NWD3" s="45"/>
      <c r="NWE3" s="45"/>
      <c r="NWF3" s="45"/>
      <c r="NWG3" s="45"/>
      <c r="NWH3" s="45"/>
      <c r="NWI3" s="45"/>
      <c r="NWJ3" s="45"/>
      <c r="NWK3" s="45"/>
      <c r="NWL3" s="45"/>
      <c r="NWM3" s="45"/>
      <c r="NWN3" s="45"/>
      <c r="NWO3" s="45"/>
      <c r="NWP3" s="45"/>
      <c r="NWQ3" s="45"/>
      <c r="NWR3" s="45"/>
      <c r="NWS3" s="45"/>
      <c r="NWT3" s="45"/>
      <c r="NWU3" s="45"/>
      <c r="NWV3" s="45"/>
      <c r="NWW3" s="45"/>
      <c r="NWX3" s="45"/>
      <c r="NWY3" s="45"/>
      <c r="NWZ3" s="45"/>
      <c r="NXA3" s="45"/>
      <c r="NXB3" s="45"/>
      <c r="NXC3" s="45"/>
      <c r="NXD3" s="45"/>
      <c r="NXE3" s="45"/>
      <c r="NXF3" s="45"/>
      <c r="NXG3" s="45"/>
      <c r="NXH3" s="45"/>
      <c r="NXI3" s="45"/>
      <c r="NXJ3" s="45"/>
      <c r="NXK3" s="45"/>
      <c r="NXL3" s="45"/>
      <c r="NXM3" s="45"/>
      <c r="NXN3" s="45"/>
      <c r="NXO3" s="45"/>
      <c r="NXP3" s="45"/>
      <c r="NXQ3" s="45"/>
      <c r="NXR3" s="45"/>
      <c r="NXS3" s="45"/>
      <c r="NXT3" s="45"/>
      <c r="NXU3" s="45"/>
      <c r="NXV3" s="45"/>
      <c r="NXW3" s="45"/>
      <c r="NXX3" s="45"/>
      <c r="NXY3" s="45"/>
      <c r="NXZ3" s="45"/>
      <c r="NYA3" s="45"/>
      <c r="NYB3" s="45"/>
      <c r="NYC3" s="45"/>
      <c r="NYD3" s="45"/>
      <c r="NYE3" s="45"/>
      <c r="NYF3" s="45"/>
      <c r="NYG3" s="45"/>
      <c r="NYH3" s="45"/>
      <c r="NYI3" s="45"/>
      <c r="NYJ3" s="45"/>
      <c r="NYK3" s="45"/>
      <c r="NYL3" s="45"/>
      <c r="NYM3" s="45"/>
      <c r="NYN3" s="45"/>
      <c r="NYO3" s="45"/>
      <c r="NYP3" s="45"/>
      <c r="NYQ3" s="45"/>
      <c r="NYR3" s="45"/>
      <c r="NYS3" s="45"/>
      <c r="NYT3" s="45"/>
      <c r="NYU3" s="45"/>
      <c r="NYV3" s="45"/>
      <c r="NYW3" s="45"/>
      <c r="NYX3" s="45"/>
      <c r="NYY3" s="45"/>
      <c r="NYZ3" s="45"/>
      <c r="NZA3" s="45"/>
      <c r="NZB3" s="45"/>
      <c r="NZC3" s="45"/>
      <c r="NZD3" s="45"/>
      <c r="NZE3" s="45"/>
      <c r="NZF3" s="45"/>
      <c r="NZG3" s="45"/>
      <c r="NZH3" s="45"/>
      <c r="NZI3" s="45"/>
      <c r="NZJ3" s="45"/>
      <c r="NZK3" s="45"/>
      <c r="NZL3" s="45"/>
      <c r="NZM3" s="45"/>
      <c r="NZN3" s="45"/>
      <c r="NZO3" s="45"/>
      <c r="NZP3" s="45"/>
      <c r="NZQ3" s="45"/>
      <c r="NZR3" s="45"/>
      <c r="NZS3" s="45"/>
      <c r="NZT3" s="45"/>
      <c r="NZU3" s="45"/>
      <c r="NZV3" s="45"/>
      <c r="NZW3" s="45"/>
      <c r="NZX3" s="45"/>
      <c r="NZY3" s="45"/>
      <c r="NZZ3" s="45"/>
      <c r="OAA3" s="45"/>
      <c r="OAB3" s="45"/>
      <c r="OAC3" s="45"/>
      <c r="OAD3" s="45"/>
      <c r="OAE3" s="45"/>
      <c r="OAF3" s="45"/>
      <c r="OAG3" s="45"/>
      <c r="OAH3" s="45"/>
      <c r="OAI3" s="45"/>
      <c r="OAJ3" s="45"/>
      <c r="OAK3" s="45"/>
      <c r="OAL3" s="45"/>
      <c r="OAM3" s="45"/>
      <c r="OAN3" s="45"/>
      <c r="OAO3" s="45"/>
      <c r="OAP3" s="45"/>
      <c r="OAQ3" s="45"/>
      <c r="OAR3" s="45"/>
      <c r="OAS3" s="45"/>
      <c r="OAT3" s="45"/>
      <c r="OAU3" s="45"/>
      <c r="OAV3" s="45"/>
      <c r="OAW3" s="45"/>
      <c r="OAX3" s="45"/>
      <c r="OAY3" s="45"/>
      <c r="OAZ3" s="45"/>
      <c r="OBA3" s="45"/>
      <c r="OBB3" s="45"/>
      <c r="OBC3" s="45"/>
      <c r="OBD3" s="45"/>
      <c r="OBE3" s="45"/>
      <c r="OBF3" s="45"/>
      <c r="OBG3" s="45"/>
      <c r="OBH3" s="45"/>
      <c r="OBI3" s="45"/>
      <c r="OBJ3" s="45"/>
      <c r="OBK3" s="45"/>
      <c r="OBL3" s="45"/>
      <c r="OBM3" s="45"/>
      <c r="OBN3" s="45"/>
      <c r="OBO3" s="45"/>
      <c r="OBP3" s="45"/>
      <c r="OBQ3" s="45"/>
      <c r="OBR3" s="45"/>
      <c r="OBS3" s="45"/>
      <c r="OBT3" s="45"/>
      <c r="OBU3" s="45"/>
      <c r="OBV3" s="45"/>
      <c r="OBW3" s="45"/>
      <c r="OBX3" s="45"/>
      <c r="OBY3" s="45"/>
      <c r="OBZ3" s="45"/>
      <c r="OCA3" s="45"/>
      <c r="OCB3" s="45"/>
      <c r="OCC3" s="45"/>
      <c r="OCD3" s="45"/>
      <c r="OCE3" s="45"/>
      <c r="OCF3" s="45"/>
      <c r="OCG3" s="45"/>
      <c r="OCH3" s="45"/>
      <c r="OCI3" s="45"/>
      <c r="OCJ3" s="45"/>
      <c r="OCK3" s="45"/>
      <c r="OCL3" s="45"/>
      <c r="OCM3" s="45"/>
      <c r="OCN3" s="45"/>
      <c r="OCO3" s="45"/>
      <c r="OCP3" s="45"/>
      <c r="OCQ3" s="45"/>
      <c r="OCR3" s="45"/>
      <c r="OCS3" s="45"/>
      <c r="OCT3" s="45"/>
      <c r="OCU3" s="45"/>
      <c r="OCV3" s="45"/>
      <c r="OCW3" s="45"/>
      <c r="OCX3" s="45"/>
      <c r="OCY3" s="45"/>
      <c r="OCZ3" s="45"/>
      <c r="ODA3" s="45"/>
      <c r="ODB3" s="45"/>
      <c r="ODC3" s="45"/>
      <c r="ODD3" s="45"/>
      <c r="ODE3" s="45"/>
      <c r="ODF3" s="45"/>
      <c r="ODG3" s="45"/>
      <c r="ODH3" s="45"/>
      <c r="ODI3" s="45"/>
      <c r="ODJ3" s="45"/>
      <c r="ODK3" s="45"/>
      <c r="ODL3" s="45"/>
      <c r="ODM3" s="45"/>
      <c r="ODN3" s="45"/>
      <c r="ODO3" s="45"/>
      <c r="ODP3" s="45"/>
      <c r="ODQ3" s="45"/>
      <c r="ODR3" s="45"/>
      <c r="ODS3" s="45"/>
      <c r="ODT3" s="45"/>
      <c r="ODU3" s="45"/>
      <c r="ODV3" s="45"/>
      <c r="ODW3" s="45"/>
      <c r="ODX3" s="45"/>
      <c r="ODY3" s="45"/>
      <c r="ODZ3" s="45"/>
      <c r="OEA3" s="45"/>
      <c r="OEB3" s="45"/>
      <c r="OEC3" s="45"/>
      <c r="OED3" s="45"/>
      <c r="OEE3" s="45"/>
      <c r="OEF3" s="45"/>
      <c r="OEG3" s="45"/>
      <c r="OEH3" s="45"/>
      <c r="OEI3" s="45"/>
      <c r="OEJ3" s="45"/>
      <c r="OEK3" s="45"/>
      <c r="OEL3" s="45"/>
      <c r="OEM3" s="45"/>
      <c r="OEN3" s="45"/>
      <c r="OEO3" s="45"/>
      <c r="OEP3" s="45"/>
      <c r="OEQ3" s="45"/>
      <c r="OER3" s="45"/>
      <c r="OES3" s="45"/>
      <c r="OET3" s="45"/>
      <c r="OEU3" s="45"/>
      <c r="OEV3" s="45"/>
      <c r="OEW3" s="45"/>
      <c r="OEX3" s="45"/>
      <c r="OEY3" s="45"/>
      <c r="OEZ3" s="45"/>
      <c r="OFA3" s="45"/>
      <c r="OFB3" s="45"/>
      <c r="OFC3" s="45"/>
      <c r="OFD3" s="45"/>
      <c r="OFE3" s="45"/>
      <c r="OFF3" s="45"/>
      <c r="OFG3" s="45"/>
      <c r="OFH3" s="45"/>
      <c r="OFI3" s="45"/>
      <c r="OFJ3" s="45"/>
      <c r="OFK3" s="45"/>
      <c r="OFL3" s="45"/>
      <c r="OFM3" s="45"/>
      <c r="OFN3" s="45"/>
      <c r="OFO3" s="45"/>
      <c r="OFP3" s="45"/>
      <c r="OFQ3" s="45"/>
      <c r="OFR3" s="45"/>
      <c r="OFS3" s="45"/>
      <c r="OFT3" s="45"/>
      <c r="OFU3" s="45"/>
      <c r="OFV3" s="45"/>
      <c r="OFW3" s="45"/>
      <c r="OFX3" s="45"/>
      <c r="OFY3" s="45"/>
      <c r="OFZ3" s="45"/>
      <c r="OGA3" s="45"/>
      <c r="OGB3" s="45"/>
      <c r="OGC3" s="45"/>
      <c r="OGD3" s="45"/>
      <c r="OGE3" s="45"/>
      <c r="OGF3" s="45"/>
      <c r="OGG3" s="45"/>
      <c r="OGH3" s="45"/>
      <c r="OGI3" s="45"/>
      <c r="OGJ3" s="45"/>
      <c r="OGK3" s="45"/>
      <c r="OGL3" s="45"/>
      <c r="OGM3" s="45"/>
      <c r="OGN3" s="45"/>
      <c r="OGO3" s="45"/>
      <c r="OGP3" s="45"/>
      <c r="OGQ3" s="45"/>
      <c r="OGR3" s="45"/>
      <c r="OGS3" s="45"/>
      <c r="OGT3" s="45"/>
      <c r="OGU3" s="45"/>
      <c r="OGV3" s="45"/>
      <c r="OGW3" s="45"/>
      <c r="OGX3" s="45"/>
      <c r="OGY3" s="45"/>
      <c r="OGZ3" s="45"/>
      <c r="OHA3" s="45"/>
      <c r="OHB3" s="45"/>
      <c r="OHC3" s="45"/>
      <c r="OHD3" s="45"/>
      <c r="OHE3" s="45"/>
      <c r="OHF3" s="45"/>
      <c r="OHG3" s="45"/>
      <c r="OHH3" s="45"/>
      <c r="OHI3" s="45"/>
      <c r="OHJ3" s="45"/>
      <c r="OHK3" s="45"/>
      <c r="OHL3" s="45"/>
      <c r="OHM3" s="45"/>
      <c r="OHN3" s="45"/>
      <c r="OHO3" s="45"/>
      <c r="OHP3" s="45"/>
      <c r="OHQ3" s="45"/>
      <c r="OHR3" s="45"/>
      <c r="OHS3" s="45"/>
      <c r="OHT3" s="45"/>
      <c r="OHU3" s="45"/>
      <c r="OHV3" s="45"/>
      <c r="OHW3" s="45"/>
      <c r="OHX3" s="45"/>
      <c r="OHY3" s="45"/>
      <c r="OHZ3" s="45"/>
      <c r="OIA3" s="45"/>
      <c r="OIB3" s="45"/>
      <c r="OIC3" s="45"/>
      <c r="OID3" s="45"/>
      <c r="OIE3" s="45"/>
      <c r="OIF3" s="45"/>
      <c r="OIG3" s="45"/>
      <c r="OIH3" s="45"/>
      <c r="OII3" s="45"/>
      <c r="OIJ3" s="45"/>
      <c r="OIK3" s="45"/>
      <c r="OIL3" s="45"/>
      <c r="OIM3" s="45"/>
      <c r="OIN3" s="45"/>
      <c r="OIO3" s="45"/>
      <c r="OIP3" s="45"/>
      <c r="OIQ3" s="45"/>
      <c r="OIR3" s="45"/>
      <c r="OIS3" s="45"/>
      <c r="OIT3" s="45"/>
      <c r="OIU3" s="45"/>
      <c r="OIV3" s="45"/>
      <c r="OIW3" s="45"/>
      <c r="OIX3" s="45"/>
      <c r="OIY3" s="45"/>
      <c r="OIZ3" s="45"/>
      <c r="OJA3" s="45"/>
      <c r="OJB3" s="45"/>
      <c r="OJC3" s="45"/>
      <c r="OJD3" s="45"/>
      <c r="OJE3" s="45"/>
      <c r="OJF3" s="45"/>
      <c r="OJG3" s="45"/>
      <c r="OJH3" s="45"/>
      <c r="OJI3" s="45"/>
      <c r="OJJ3" s="45"/>
      <c r="OJK3" s="45"/>
      <c r="OJL3" s="45"/>
      <c r="OJM3" s="45"/>
      <c r="OJN3" s="45"/>
      <c r="OJO3" s="45"/>
      <c r="OJP3" s="45"/>
      <c r="OJQ3" s="45"/>
      <c r="OJR3" s="45"/>
      <c r="OJS3" s="45"/>
      <c r="OJT3" s="45"/>
      <c r="OJU3" s="45"/>
      <c r="OJV3" s="45"/>
      <c r="OJW3" s="45"/>
      <c r="OJX3" s="45"/>
      <c r="OJY3" s="45"/>
      <c r="OJZ3" s="45"/>
      <c r="OKA3" s="45"/>
      <c r="OKB3" s="45"/>
      <c r="OKC3" s="45"/>
      <c r="OKD3" s="45"/>
      <c r="OKE3" s="45"/>
      <c r="OKF3" s="45"/>
      <c r="OKG3" s="45"/>
      <c r="OKH3" s="45"/>
      <c r="OKI3" s="45"/>
      <c r="OKJ3" s="45"/>
      <c r="OKK3" s="45"/>
      <c r="OKL3" s="45"/>
      <c r="OKM3" s="45"/>
      <c r="OKN3" s="45"/>
      <c r="OKO3" s="45"/>
      <c r="OKP3" s="45"/>
      <c r="OKQ3" s="45"/>
      <c r="OKR3" s="45"/>
      <c r="OKS3" s="45"/>
      <c r="OKT3" s="45"/>
      <c r="OKU3" s="45"/>
      <c r="OKV3" s="45"/>
      <c r="OKW3" s="45"/>
      <c r="OKX3" s="45"/>
      <c r="OKY3" s="45"/>
      <c r="OKZ3" s="45"/>
      <c r="OLA3" s="45"/>
      <c r="OLB3" s="45"/>
      <c r="OLC3" s="45"/>
      <c r="OLD3" s="45"/>
      <c r="OLE3" s="45"/>
      <c r="OLF3" s="45"/>
      <c r="OLG3" s="45"/>
      <c r="OLH3" s="45"/>
      <c r="OLI3" s="45"/>
      <c r="OLJ3" s="45"/>
      <c r="OLK3" s="45"/>
      <c r="OLL3" s="45"/>
      <c r="OLM3" s="45"/>
      <c r="OLN3" s="45"/>
      <c r="OLO3" s="45"/>
      <c r="OLP3" s="45"/>
      <c r="OLQ3" s="45"/>
      <c r="OLR3" s="45"/>
      <c r="OLS3" s="45"/>
      <c r="OLT3" s="45"/>
      <c r="OLU3" s="45"/>
      <c r="OLV3" s="45"/>
      <c r="OLW3" s="45"/>
      <c r="OLX3" s="45"/>
      <c r="OLY3" s="45"/>
      <c r="OLZ3" s="45"/>
      <c r="OMA3" s="45"/>
      <c r="OMB3" s="45"/>
      <c r="OMC3" s="45"/>
      <c r="OMD3" s="45"/>
      <c r="OME3" s="45"/>
      <c r="OMF3" s="45"/>
      <c r="OMG3" s="45"/>
      <c r="OMH3" s="45"/>
      <c r="OMI3" s="45"/>
      <c r="OMJ3" s="45"/>
      <c r="OMK3" s="45"/>
      <c r="OML3" s="45"/>
      <c r="OMM3" s="45"/>
      <c r="OMN3" s="45"/>
      <c r="OMO3" s="45"/>
      <c r="OMP3" s="45"/>
      <c r="OMQ3" s="45"/>
      <c r="OMR3" s="45"/>
      <c r="OMS3" s="45"/>
      <c r="OMT3" s="45"/>
      <c r="OMU3" s="45"/>
      <c r="OMV3" s="45"/>
      <c r="OMW3" s="45"/>
      <c r="OMX3" s="45"/>
      <c r="OMY3" s="45"/>
      <c r="OMZ3" s="45"/>
      <c r="ONA3" s="45"/>
      <c r="ONB3" s="45"/>
      <c r="ONC3" s="45"/>
      <c r="OND3" s="45"/>
      <c r="ONE3" s="45"/>
      <c r="ONF3" s="45"/>
      <c r="ONG3" s="45"/>
      <c r="ONH3" s="45"/>
      <c r="ONI3" s="45"/>
      <c r="ONJ3" s="45"/>
      <c r="ONK3" s="45"/>
      <c r="ONL3" s="45"/>
      <c r="ONM3" s="45"/>
      <c r="ONN3" s="45"/>
      <c r="ONO3" s="45"/>
      <c r="ONP3" s="45"/>
      <c r="ONQ3" s="45"/>
      <c r="ONR3" s="45"/>
      <c r="ONS3" s="45"/>
      <c r="ONT3" s="45"/>
      <c r="ONU3" s="45"/>
      <c r="ONV3" s="45"/>
      <c r="ONW3" s="45"/>
      <c r="ONX3" s="45"/>
      <c r="ONY3" s="45"/>
      <c r="ONZ3" s="45"/>
      <c r="OOA3" s="45"/>
      <c r="OOB3" s="45"/>
      <c r="OOC3" s="45"/>
      <c r="OOD3" s="45"/>
      <c r="OOE3" s="45"/>
      <c r="OOF3" s="45"/>
      <c r="OOG3" s="45"/>
      <c r="OOH3" s="45"/>
      <c r="OOI3" s="45"/>
      <c r="OOJ3" s="45"/>
      <c r="OOK3" s="45"/>
      <c r="OOL3" s="45"/>
      <c r="OOM3" s="45"/>
      <c r="OON3" s="45"/>
      <c r="OOO3" s="45"/>
      <c r="OOP3" s="45"/>
      <c r="OOQ3" s="45"/>
      <c r="OOR3" s="45"/>
      <c r="OOS3" s="45"/>
      <c r="OOT3" s="45"/>
      <c r="OOU3" s="45"/>
      <c r="OOV3" s="45"/>
      <c r="OOW3" s="45"/>
      <c r="OOX3" s="45"/>
      <c r="OOY3" s="45"/>
      <c r="OOZ3" s="45"/>
      <c r="OPA3" s="45"/>
      <c r="OPB3" s="45"/>
      <c r="OPC3" s="45"/>
      <c r="OPD3" s="45"/>
      <c r="OPE3" s="45"/>
      <c r="OPF3" s="45"/>
      <c r="OPG3" s="45"/>
      <c r="OPH3" s="45"/>
      <c r="OPI3" s="45"/>
      <c r="OPJ3" s="45"/>
      <c r="OPK3" s="45"/>
      <c r="OPL3" s="45"/>
      <c r="OPM3" s="45"/>
      <c r="OPN3" s="45"/>
      <c r="OPO3" s="45"/>
      <c r="OPP3" s="45"/>
      <c r="OPQ3" s="45"/>
      <c r="OPR3" s="45"/>
      <c r="OPS3" s="45"/>
      <c r="OPT3" s="45"/>
      <c r="OPU3" s="45"/>
      <c r="OPV3" s="45"/>
      <c r="OPW3" s="45"/>
      <c r="OPX3" s="45"/>
      <c r="OPY3" s="45"/>
      <c r="OPZ3" s="45"/>
      <c r="OQA3" s="45"/>
      <c r="OQB3" s="45"/>
      <c r="OQC3" s="45"/>
      <c r="OQD3" s="45"/>
      <c r="OQE3" s="45"/>
      <c r="OQF3" s="45"/>
      <c r="OQG3" s="45"/>
      <c r="OQH3" s="45"/>
      <c r="OQI3" s="45"/>
      <c r="OQJ3" s="45"/>
      <c r="OQK3" s="45"/>
      <c r="OQL3" s="45"/>
      <c r="OQM3" s="45"/>
      <c r="OQN3" s="45"/>
      <c r="OQO3" s="45"/>
      <c r="OQP3" s="45"/>
      <c r="OQQ3" s="45"/>
      <c r="OQR3" s="45"/>
      <c r="OQS3" s="45"/>
      <c r="OQT3" s="45"/>
      <c r="OQU3" s="45"/>
      <c r="OQV3" s="45"/>
      <c r="OQW3" s="45"/>
      <c r="OQX3" s="45"/>
      <c r="OQY3" s="45"/>
      <c r="OQZ3" s="45"/>
      <c r="ORA3" s="45"/>
      <c r="ORB3" s="45"/>
      <c r="ORC3" s="45"/>
      <c r="ORD3" s="45"/>
      <c r="ORE3" s="45"/>
      <c r="ORF3" s="45"/>
      <c r="ORG3" s="45"/>
      <c r="ORH3" s="45"/>
      <c r="ORI3" s="45"/>
      <c r="ORJ3" s="45"/>
      <c r="ORK3" s="45"/>
      <c r="ORL3" s="45"/>
      <c r="ORM3" s="45"/>
      <c r="ORN3" s="45"/>
      <c r="ORO3" s="45"/>
      <c r="ORP3" s="45"/>
      <c r="ORQ3" s="45"/>
      <c r="ORR3" s="45"/>
      <c r="ORS3" s="45"/>
      <c r="ORT3" s="45"/>
      <c r="ORU3" s="45"/>
      <c r="ORV3" s="45"/>
      <c r="ORW3" s="45"/>
      <c r="ORX3" s="45"/>
      <c r="ORY3" s="45"/>
      <c r="ORZ3" s="45"/>
      <c r="OSA3" s="45"/>
      <c r="OSB3" s="45"/>
      <c r="OSC3" s="45"/>
      <c r="OSD3" s="45"/>
      <c r="OSE3" s="45"/>
      <c r="OSF3" s="45"/>
      <c r="OSG3" s="45"/>
      <c r="OSH3" s="45"/>
      <c r="OSI3" s="45"/>
      <c r="OSJ3" s="45"/>
      <c r="OSK3" s="45"/>
      <c r="OSL3" s="45"/>
      <c r="OSM3" s="45"/>
      <c r="OSN3" s="45"/>
      <c r="OSO3" s="45"/>
      <c r="OSP3" s="45"/>
      <c r="OSQ3" s="45"/>
      <c r="OSR3" s="45"/>
      <c r="OSS3" s="45"/>
      <c r="OST3" s="45"/>
      <c r="OSU3" s="45"/>
      <c r="OSV3" s="45"/>
      <c r="OSW3" s="45"/>
      <c r="OSX3" s="45"/>
      <c r="OSY3" s="45"/>
      <c r="OSZ3" s="45"/>
      <c r="OTA3" s="45"/>
      <c r="OTB3" s="45"/>
      <c r="OTC3" s="45"/>
      <c r="OTD3" s="45"/>
      <c r="OTE3" s="45"/>
      <c r="OTF3" s="45"/>
      <c r="OTG3" s="45"/>
      <c r="OTH3" s="45"/>
      <c r="OTI3" s="45"/>
      <c r="OTJ3" s="45"/>
      <c r="OTK3" s="45"/>
      <c r="OTL3" s="45"/>
      <c r="OTM3" s="45"/>
      <c r="OTN3" s="45"/>
      <c r="OTO3" s="45"/>
      <c r="OTP3" s="45"/>
      <c r="OTQ3" s="45"/>
      <c r="OTR3" s="45"/>
      <c r="OTS3" s="45"/>
      <c r="OTT3" s="45"/>
      <c r="OTU3" s="45"/>
      <c r="OTV3" s="45"/>
      <c r="OTW3" s="45"/>
      <c r="OTX3" s="45"/>
      <c r="OTY3" s="45"/>
      <c r="OTZ3" s="45"/>
      <c r="OUA3" s="45"/>
      <c r="OUB3" s="45"/>
      <c r="OUC3" s="45"/>
      <c r="OUD3" s="45"/>
      <c r="OUE3" s="45"/>
      <c r="OUF3" s="45"/>
      <c r="OUG3" s="45"/>
      <c r="OUH3" s="45"/>
      <c r="OUI3" s="45"/>
      <c r="OUJ3" s="45"/>
      <c r="OUK3" s="45"/>
      <c r="OUL3" s="45"/>
      <c r="OUM3" s="45"/>
      <c r="OUN3" s="45"/>
      <c r="OUO3" s="45"/>
      <c r="OUP3" s="45"/>
      <c r="OUQ3" s="45"/>
      <c r="OUR3" s="45"/>
      <c r="OUS3" s="45"/>
      <c r="OUT3" s="45"/>
      <c r="OUU3" s="45"/>
      <c r="OUV3" s="45"/>
      <c r="OUW3" s="45"/>
      <c r="OUX3" s="45"/>
      <c r="OUY3" s="45"/>
      <c r="OUZ3" s="45"/>
      <c r="OVA3" s="45"/>
      <c r="OVB3" s="45"/>
      <c r="OVC3" s="45"/>
      <c r="OVD3" s="45"/>
      <c r="OVE3" s="45"/>
      <c r="OVF3" s="45"/>
      <c r="OVG3" s="45"/>
      <c r="OVH3" s="45"/>
      <c r="OVI3" s="45"/>
      <c r="OVJ3" s="45"/>
      <c r="OVK3" s="45"/>
      <c r="OVL3" s="45"/>
      <c r="OVM3" s="45"/>
      <c r="OVN3" s="45"/>
      <c r="OVO3" s="45"/>
      <c r="OVP3" s="45"/>
      <c r="OVQ3" s="45"/>
      <c r="OVR3" s="45"/>
      <c r="OVS3" s="45"/>
      <c r="OVT3" s="45"/>
      <c r="OVU3" s="45"/>
      <c r="OVV3" s="45"/>
      <c r="OVW3" s="45"/>
      <c r="OVX3" s="45"/>
      <c r="OVY3" s="45"/>
      <c r="OVZ3" s="45"/>
      <c r="OWA3" s="45"/>
      <c r="OWB3" s="45"/>
      <c r="OWC3" s="45"/>
      <c r="OWD3" s="45"/>
      <c r="OWE3" s="45"/>
      <c r="OWF3" s="45"/>
      <c r="OWG3" s="45"/>
      <c r="OWH3" s="45"/>
      <c r="OWI3" s="45"/>
      <c r="OWJ3" s="45"/>
      <c r="OWK3" s="45"/>
      <c r="OWL3" s="45"/>
      <c r="OWM3" s="45"/>
      <c r="OWN3" s="45"/>
      <c r="OWO3" s="45"/>
      <c r="OWP3" s="45"/>
      <c r="OWQ3" s="45"/>
      <c r="OWR3" s="45"/>
      <c r="OWS3" s="45"/>
      <c r="OWT3" s="45"/>
      <c r="OWU3" s="45"/>
      <c r="OWV3" s="45"/>
      <c r="OWW3" s="45"/>
      <c r="OWX3" s="45"/>
      <c r="OWY3" s="45"/>
      <c r="OWZ3" s="45"/>
      <c r="OXA3" s="45"/>
      <c r="OXB3" s="45"/>
      <c r="OXC3" s="45"/>
      <c r="OXD3" s="45"/>
      <c r="OXE3" s="45"/>
      <c r="OXF3" s="45"/>
      <c r="OXG3" s="45"/>
      <c r="OXH3" s="45"/>
      <c r="OXI3" s="45"/>
      <c r="OXJ3" s="45"/>
      <c r="OXK3" s="45"/>
      <c r="OXL3" s="45"/>
      <c r="OXM3" s="45"/>
      <c r="OXN3" s="45"/>
      <c r="OXO3" s="45"/>
      <c r="OXP3" s="45"/>
      <c r="OXQ3" s="45"/>
      <c r="OXR3" s="45"/>
      <c r="OXS3" s="45"/>
      <c r="OXT3" s="45"/>
      <c r="OXU3" s="45"/>
      <c r="OXV3" s="45"/>
      <c r="OXW3" s="45"/>
      <c r="OXX3" s="45"/>
      <c r="OXY3" s="45"/>
      <c r="OXZ3" s="45"/>
      <c r="OYA3" s="45"/>
      <c r="OYB3" s="45"/>
      <c r="OYC3" s="45"/>
      <c r="OYD3" s="45"/>
      <c r="OYE3" s="45"/>
      <c r="OYF3" s="45"/>
      <c r="OYG3" s="45"/>
      <c r="OYH3" s="45"/>
      <c r="OYI3" s="45"/>
      <c r="OYJ3" s="45"/>
      <c r="OYK3" s="45"/>
      <c r="OYL3" s="45"/>
      <c r="OYM3" s="45"/>
      <c r="OYN3" s="45"/>
      <c r="OYO3" s="45"/>
      <c r="OYP3" s="45"/>
      <c r="OYQ3" s="45"/>
      <c r="OYR3" s="45"/>
      <c r="OYS3" s="45"/>
      <c r="OYT3" s="45"/>
      <c r="OYU3" s="45"/>
      <c r="OYV3" s="45"/>
      <c r="OYW3" s="45"/>
      <c r="OYX3" s="45"/>
      <c r="OYY3" s="45"/>
      <c r="OYZ3" s="45"/>
      <c r="OZA3" s="45"/>
      <c r="OZB3" s="45"/>
      <c r="OZC3" s="45"/>
      <c r="OZD3" s="45"/>
      <c r="OZE3" s="45"/>
      <c r="OZF3" s="45"/>
      <c r="OZG3" s="45"/>
      <c r="OZH3" s="45"/>
      <c r="OZI3" s="45"/>
      <c r="OZJ3" s="45"/>
      <c r="OZK3" s="45"/>
      <c r="OZL3" s="45"/>
      <c r="OZM3" s="45"/>
      <c r="OZN3" s="45"/>
      <c r="OZO3" s="45"/>
      <c r="OZP3" s="45"/>
      <c r="OZQ3" s="45"/>
      <c r="OZR3" s="45"/>
      <c r="OZS3" s="45"/>
      <c r="OZT3" s="45"/>
      <c r="OZU3" s="45"/>
      <c r="OZV3" s="45"/>
      <c r="OZW3" s="45"/>
      <c r="OZX3" s="45"/>
      <c r="OZY3" s="45"/>
      <c r="OZZ3" s="45"/>
      <c r="PAA3" s="45"/>
      <c r="PAB3" s="45"/>
      <c r="PAC3" s="45"/>
      <c r="PAD3" s="45"/>
      <c r="PAE3" s="45"/>
      <c r="PAF3" s="45"/>
      <c r="PAG3" s="45"/>
      <c r="PAH3" s="45"/>
      <c r="PAI3" s="45"/>
      <c r="PAJ3" s="45"/>
      <c r="PAK3" s="45"/>
      <c r="PAL3" s="45"/>
      <c r="PAM3" s="45"/>
      <c r="PAN3" s="45"/>
      <c r="PAO3" s="45"/>
      <c r="PAP3" s="45"/>
      <c r="PAQ3" s="45"/>
      <c r="PAR3" s="45"/>
      <c r="PAS3" s="45"/>
      <c r="PAT3" s="45"/>
      <c r="PAU3" s="45"/>
      <c r="PAV3" s="45"/>
      <c r="PAW3" s="45"/>
      <c r="PAX3" s="45"/>
      <c r="PAY3" s="45"/>
      <c r="PAZ3" s="45"/>
      <c r="PBA3" s="45"/>
      <c r="PBB3" s="45"/>
      <c r="PBC3" s="45"/>
      <c r="PBD3" s="45"/>
      <c r="PBE3" s="45"/>
      <c r="PBF3" s="45"/>
      <c r="PBG3" s="45"/>
      <c r="PBH3" s="45"/>
      <c r="PBI3" s="45"/>
      <c r="PBJ3" s="45"/>
      <c r="PBK3" s="45"/>
      <c r="PBL3" s="45"/>
      <c r="PBM3" s="45"/>
      <c r="PBN3" s="45"/>
      <c r="PBO3" s="45"/>
      <c r="PBP3" s="45"/>
      <c r="PBQ3" s="45"/>
      <c r="PBR3" s="45"/>
      <c r="PBS3" s="45"/>
      <c r="PBT3" s="45"/>
      <c r="PBU3" s="45"/>
      <c r="PBV3" s="45"/>
      <c r="PBW3" s="45"/>
      <c r="PBX3" s="45"/>
      <c r="PBY3" s="45"/>
      <c r="PBZ3" s="45"/>
      <c r="PCA3" s="45"/>
      <c r="PCB3" s="45"/>
      <c r="PCC3" s="45"/>
      <c r="PCD3" s="45"/>
      <c r="PCE3" s="45"/>
      <c r="PCF3" s="45"/>
      <c r="PCG3" s="45"/>
      <c r="PCH3" s="45"/>
      <c r="PCI3" s="45"/>
      <c r="PCJ3" s="45"/>
      <c r="PCK3" s="45"/>
      <c r="PCL3" s="45"/>
      <c r="PCM3" s="45"/>
      <c r="PCN3" s="45"/>
      <c r="PCO3" s="45"/>
      <c r="PCP3" s="45"/>
      <c r="PCQ3" s="45"/>
      <c r="PCR3" s="45"/>
      <c r="PCS3" s="45"/>
      <c r="PCT3" s="45"/>
      <c r="PCU3" s="45"/>
      <c r="PCV3" s="45"/>
      <c r="PCW3" s="45"/>
      <c r="PCX3" s="45"/>
      <c r="PCY3" s="45"/>
      <c r="PCZ3" s="45"/>
      <c r="PDA3" s="45"/>
      <c r="PDB3" s="45"/>
      <c r="PDC3" s="45"/>
      <c r="PDD3" s="45"/>
      <c r="PDE3" s="45"/>
      <c r="PDF3" s="45"/>
      <c r="PDG3" s="45"/>
      <c r="PDH3" s="45"/>
      <c r="PDI3" s="45"/>
      <c r="PDJ3" s="45"/>
      <c r="PDK3" s="45"/>
      <c r="PDL3" s="45"/>
      <c r="PDM3" s="45"/>
      <c r="PDN3" s="45"/>
      <c r="PDO3" s="45"/>
      <c r="PDP3" s="45"/>
      <c r="PDQ3" s="45"/>
      <c r="PDR3" s="45"/>
      <c r="PDS3" s="45"/>
      <c r="PDT3" s="45"/>
      <c r="PDU3" s="45"/>
      <c r="PDV3" s="45"/>
      <c r="PDW3" s="45"/>
      <c r="PDX3" s="45"/>
      <c r="PDY3" s="45"/>
      <c r="PDZ3" s="45"/>
      <c r="PEA3" s="45"/>
      <c r="PEB3" s="45"/>
      <c r="PEC3" s="45"/>
      <c r="PED3" s="45"/>
      <c r="PEE3" s="45"/>
      <c r="PEF3" s="45"/>
      <c r="PEG3" s="45"/>
      <c r="PEH3" s="45"/>
      <c r="PEI3" s="45"/>
      <c r="PEJ3" s="45"/>
      <c r="PEK3" s="45"/>
      <c r="PEL3" s="45"/>
      <c r="PEM3" s="45"/>
      <c r="PEN3" s="45"/>
      <c r="PEO3" s="45"/>
      <c r="PEP3" s="45"/>
      <c r="PEQ3" s="45"/>
      <c r="PER3" s="45"/>
      <c r="PES3" s="45"/>
      <c r="PET3" s="45"/>
      <c r="PEU3" s="45"/>
      <c r="PEV3" s="45"/>
      <c r="PEW3" s="45"/>
      <c r="PEX3" s="45"/>
      <c r="PEY3" s="45"/>
      <c r="PEZ3" s="45"/>
      <c r="PFA3" s="45"/>
      <c r="PFB3" s="45"/>
      <c r="PFC3" s="45"/>
      <c r="PFD3" s="45"/>
      <c r="PFE3" s="45"/>
      <c r="PFF3" s="45"/>
      <c r="PFG3" s="45"/>
      <c r="PFH3" s="45"/>
      <c r="PFI3" s="45"/>
      <c r="PFJ3" s="45"/>
      <c r="PFK3" s="45"/>
      <c r="PFL3" s="45"/>
      <c r="PFM3" s="45"/>
      <c r="PFN3" s="45"/>
      <c r="PFO3" s="45"/>
      <c r="PFP3" s="45"/>
      <c r="PFQ3" s="45"/>
      <c r="PFR3" s="45"/>
      <c r="PFS3" s="45"/>
      <c r="PFT3" s="45"/>
      <c r="PFU3" s="45"/>
      <c r="PFV3" s="45"/>
      <c r="PFW3" s="45"/>
      <c r="PFX3" s="45"/>
      <c r="PFY3" s="45"/>
      <c r="PFZ3" s="45"/>
      <c r="PGA3" s="45"/>
      <c r="PGB3" s="45"/>
      <c r="PGC3" s="45"/>
      <c r="PGD3" s="45"/>
      <c r="PGE3" s="45"/>
      <c r="PGF3" s="45"/>
      <c r="PGG3" s="45"/>
      <c r="PGH3" s="45"/>
      <c r="PGI3" s="45"/>
      <c r="PGJ3" s="45"/>
      <c r="PGK3" s="45"/>
      <c r="PGL3" s="45"/>
      <c r="PGM3" s="45"/>
      <c r="PGN3" s="45"/>
      <c r="PGO3" s="45"/>
      <c r="PGP3" s="45"/>
      <c r="PGQ3" s="45"/>
      <c r="PGR3" s="45"/>
      <c r="PGS3" s="45"/>
      <c r="PGT3" s="45"/>
      <c r="PGU3" s="45"/>
      <c r="PGV3" s="45"/>
      <c r="PGW3" s="45"/>
      <c r="PGX3" s="45"/>
      <c r="PGY3" s="45"/>
      <c r="PGZ3" s="45"/>
      <c r="PHA3" s="45"/>
      <c r="PHB3" s="45"/>
      <c r="PHC3" s="45"/>
      <c r="PHD3" s="45"/>
      <c r="PHE3" s="45"/>
      <c r="PHF3" s="45"/>
      <c r="PHG3" s="45"/>
      <c r="PHH3" s="45"/>
      <c r="PHI3" s="45"/>
      <c r="PHJ3" s="45"/>
      <c r="PHK3" s="45"/>
      <c r="PHL3" s="45"/>
      <c r="PHM3" s="45"/>
      <c r="PHN3" s="45"/>
      <c r="PHO3" s="45"/>
      <c r="PHP3" s="45"/>
      <c r="PHQ3" s="45"/>
      <c r="PHR3" s="45"/>
      <c r="PHS3" s="45"/>
      <c r="PHT3" s="45"/>
      <c r="PHU3" s="45"/>
      <c r="PHV3" s="45"/>
      <c r="PHW3" s="45"/>
      <c r="PHX3" s="45"/>
      <c r="PHY3" s="45"/>
      <c r="PHZ3" s="45"/>
      <c r="PIA3" s="45"/>
      <c r="PIB3" s="45"/>
      <c r="PIC3" s="45"/>
      <c r="PID3" s="45"/>
      <c r="PIE3" s="45"/>
      <c r="PIF3" s="45"/>
      <c r="PIG3" s="45"/>
      <c r="PIH3" s="45"/>
      <c r="PII3" s="45"/>
      <c r="PIJ3" s="45"/>
      <c r="PIK3" s="45"/>
      <c r="PIL3" s="45"/>
      <c r="PIM3" s="45"/>
      <c r="PIN3" s="45"/>
      <c r="PIO3" s="45"/>
      <c r="PIP3" s="45"/>
      <c r="PIQ3" s="45"/>
      <c r="PIR3" s="45"/>
      <c r="PIS3" s="45"/>
      <c r="PIT3" s="45"/>
      <c r="PIU3" s="45"/>
      <c r="PIV3" s="45"/>
      <c r="PIW3" s="45"/>
      <c r="PIX3" s="45"/>
      <c r="PIY3" s="45"/>
      <c r="PIZ3" s="45"/>
      <c r="PJA3" s="45"/>
      <c r="PJB3" s="45"/>
      <c r="PJC3" s="45"/>
      <c r="PJD3" s="45"/>
      <c r="PJE3" s="45"/>
      <c r="PJF3" s="45"/>
      <c r="PJG3" s="45"/>
      <c r="PJH3" s="45"/>
      <c r="PJI3" s="45"/>
      <c r="PJJ3" s="45"/>
      <c r="PJK3" s="45"/>
      <c r="PJL3" s="45"/>
      <c r="PJM3" s="45"/>
      <c r="PJN3" s="45"/>
      <c r="PJO3" s="45"/>
      <c r="PJP3" s="45"/>
      <c r="PJQ3" s="45"/>
      <c r="PJR3" s="45"/>
      <c r="PJS3" s="45"/>
      <c r="PJT3" s="45"/>
      <c r="PJU3" s="45"/>
      <c r="PJV3" s="45"/>
      <c r="PJW3" s="45"/>
      <c r="PJX3" s="45"/>
      <c r="PJY3" s="45"/>
      <c r="PJZ3" s="45"/>
      <c r="PKA3" s="45"/>
      <c r="PKB3" s="45"/>
      <c r="PKC3" s="45"/>
      <c r="PKD3" s="45"/>
      <c r="PKE3" s="45"/>
      <c r="PKF3" s="45"/>
      <c r="PKG3" s="45"/>
      <c r="PKH3" s="45"/>
      <c r="PKI3" s="45"/>
      <c r="PKJ3" s="45"/>
      <c r="PKK3" s="45"/>
      <c r="PKL3" s="45"/>
      <c r="PKM3" s="45"/>
      <c r="PKN3" s="45"/>
      <c r="PKO3" s="45"/>
      <c r="PKP3" s="45"/>
      <c r="PKQ3" s="45"/>
      <c r="PKR3" s="45"/>
      <c r="PKS3" s="45"/>
      <c r="PKT3" s="45"/>
      <c r="PKU3" s="45"/>
      <c r="PKV3" s="45"/>
      <c r="PKW3" s="45"/>
      <c r="PKX3" s="45"/>
      <c r="PKY3" s="45"/>
      <c r="PKZ3" s="45"/>
      <c r="PLA3" s="45"/>
      <c r="PLB3" s="45"/>
      <c r="PLC3" s="45"/>
      <c r="PLD3" s="45"/>
      <c r="PLE3" s="45"/>
      <c r="PLF3" s="45"/>
      <c r="PLG3" s="45"/>
      <c r="PLH3" s="45"/>
      <c r="PLI3" s="45"/>
      <c r="PLJ3" s="45"/>
      <c r="PLK3" s="45"/>
      <c r="PLL3" s="45"/>
      <c r="PLM3" s="45"/>
      <c r="PLN3" s="45"/>
      <c r="PLO3" s="45"/>
      <c r="PLP3" s="45"/>
      <c r="PLQ3" s="45"/>
      <c r="PLR3" s="45"/>
      <c r="PLS3" s="45"/>
      <c r="PLT3" s="45"/>
      <c r="PLU3" s="45"/>
      <c r="PLV3" s="45"/>
      <c r="PLW3" s="45"/>
      <c r="PLX3" s="45"/>
      <c r="PLY3" s="45"/>
      <c r="PLZ3" s="45"/>
      <c r="PMA3" s="45"/>
      <c r="PMB3" s="45"/>
      <c r="PMC3" s="45"/>
      <c r="PMD3" s="45"/>
      <c r="PME3" s="45"/>
      <c r="PMF3" s="45"/>
      <c r="PMG3" s="45"/>
      <c r="PMH3" s="45"/>
      <c r="PMI3" s="45"/>
      <c r="PMJ3" s="45"/>
      <c r="PMK3" s="45"/>
      <c r="PML3" s="45"/>
      <c r="PMM3" s="45"/>
      <c r="PMN3" s="45"/>
      <c r="PMO3" s="45"/>
      <c r="PMP3" s="45"/>
      <c r="PMQ3" s="45"/>
      <c r="PMR3" s="45"/>
      <c r="PMS3" s="45"/>
      <c r="PMT3" s="45"/>
      <c r="PMU3" s="45"/>
      <c r="PMV3" s="45"/>
      <c r="PMW3" s="45"/>
      <c r="PMX3" s="45"/>
      <c r="PMY3" s="45"/>
      <c r="PMZ3" s="45"/>
      <c r="PNA3" s="45"/>
      <c r="PNB3" s="45"/>
      <c r="PNC3" s="45"/>
      <c r="PND3" s="45"/>
      <c r="PNE3" s="45"/>
      <c r="PNF3" s="45"/>
      <c r="PNG3" s="45"/>
      <c r="PNH3" s="45"/>
      <c r="PNI3" s="45"/>
      <c r="PNJ3" s="45"/>
      <c r="PNK3" s="45"/>
      <c r="PNL3" s="45"/>
      <c r="PNM3" s="45"/>
      <c r="PNN3" s="45"/>
      <c r="PNO3" s="45"/>
      <c r="PNP3" s="45"/>
      <c r="PNQ3" s="45"/>
      <c r="PNR3" s="45"/>
      <c r="PNS3" s="45"/>
      <c r="PNT3" s="45"/>
      <c r="PNU3" s="45"/>
      <c r="PNV3" s="45"/>
      <c r="PNW3" s="45"/>
      <c r="PNX3" s="45"/>
      <c r="PNY3" s="45"/>
      <c r="PNZ3" s="45"/>
      <c r="POA3" s="45"/>
      <c r="POB3" s="45"/>
      <c r="POC3" s="45"/>
      <c r="POD3" s="45"/>
      <c r="POE3" s="45"/>
      <c r="POF3" s="45"/>
      <c r="POG3" s="45"/>
      <c r="POH3" s="45"/>
      <c r="POI3" s="45"/>
      <c r="POJ3" s="45"/>
      <c r="POK3" s="45"/>
      <c r="POL3" s="45"/>
      <c r="POM3" s="45"/>
      <c r="PON3" s="45"/>
      <c r="POO3" s="45"/>
      <c r="POP3" s="45"/>
      <c r="POQ3" s="45"/>
      <c r="POR3" s="45"/>
      <c r="POS3" s="45"/>
      <c r="POT3" s="45"/>
      <c r="POU3" s="45"/>
      <c r="POV3" s="45"/>
      <c r="POW3" s="45"/>
      <c r="POX3" s="45"/>
      <c r="POY3" s="45"/>
      <c r="POZ3" s="45"/>
      <c r="PPA3" s="45"/>
      <c r="PPB3" s="45"/>
      <c r="PPC3" s="45"/>
      <c r="PPD3" s="45"/>
      <c r="PPE3" s="45"/>
      <c r="PPF3" s="45"/>
      <c r="PPG3" s="45"/>
      <c r="PPH3" s="45"/>
      <c r="PPI3" s="45"/>
      <c r="PPJ3" s="45"/>
      <c r="PPK3" s="45"/>
      <c r="PPL3" s="45"/>
      <c r="PPM3" s="45"/>
      <c r="PPN3" s="45"/>
      <c r="PPO3" s="45"/>
      <c r="PPP3" s="45"/>
      <c r="PPQ3" s="45"/>
      <c r="PPR3" s="45"/>
      <c r="PPS3" s="45"/>
      <c r="PPT3" s="45"/>
      <c r="PPU3" s="45"/>
      <c r="PPV3" s="45"/>
      <c r="PPW3" s="45"/>
      <c r="PPX3" s="45"/>
      <c r="PPY3" s="45"/>
      <c r="PPZ3" s="45"/>
      <c r="PQA3" s="45"/>
      <c r="PQB3" s="45"/>
      <c r="PQC3" s="45"/>
      <c r="PQD3" s="45"/>
      <c r="PQE3" s="45"/>
      <c r="PQF3" s="45"/>
      <c r="PQG3" s="45"/>
      <c r="PQH3" s="45"/>
      <c r="PQI3" s="45"/>
      <c r="PQJ3" s="45"/>
      <c r="PQK3" s="45"/>
      <c r="PQL3" s="45"/>
      <c r="PQM3" s="45"/>
      <c r="PQN3" s="45"/>
      <c r="PQO3" s="45"/>
      <c r="PQP3" s="45"/>
      <c r="PQQ3" s="45"/>
      <c r="PQR3" s="45"/>
      <c r="PQS3" s="45"/>
      <c r="PQT3" s="45"/>
      <c r="PQU3" s="45"/>
      <c r="PQV3" s="45"/>
      <c r="PQW3" s="45"/>
      <c r="PQX3" s="45"/>
      <c r="PQY3" s="45"/>
      <c r="PQZ3" s="45"/>
      <c r="PRA3" s="45"/>
      <c r="PRB3" s="45"/>
      <c r="PRC3" s="45"/>
      <c r="PRD3" s="45"/>
      <c r="PRE3" s="45"/>
      <c r="PRF3" s="45"/>
      <c r="PRG3" s="45"/>
      <c r="PRH3" s="45"/>
      <c r="PRI3" s="45"/>
      <c r="PRJ3" s="45"/>
      <c r="PRK3" s="45"/>
      <c r="PRL3" s="45"/>
      <c r="PRM3" s="45"/>
      <c r="PRN3" s="45"/>
      <c r="PRO3" s="45"/>
      <c r="PRP3" s="45"/>
      <c r="PRQ3" s="45"/>
      <c r="PRR3" s="45"/>
      <c r="PRS3" s="45"/>
      <c r="PRT3" s="45"/>
      <c r="PRU3" s="45"/>
      <c r="PRV3" s="45"/>
      <c r="PRW3" s="45"/>
      <c r="PRX3" s="45"/>
      <c r="PRY3" s="45"/>
      <c r="PRZ3" s="45"/>
      <c r="PSA3" s="45"/>
      <c r="PSB3" s="45"/>
      <c r="PSC3" s="45"/>
      <c r="PSD3" s="45"/>
      <c r="PSE3" s="45"/>
      <c r="PSF3" s="45"/>
      <c r="PSG3" s="45"/>
      <c r="PSH3" s="45"/>
      <c r="PSI3" s="45"/>
      <c r="PSJ3" s="45"/>
      <c r="PSK3" s="45"/>
      <c r="PSL3" s="45"/>
      <c r="PSM3" s="45"/>
      <c r="PSN3" s="45"/>
      <c r="PSO3" s="45"/>
      <c r="PSP3" s="45"/>
      <c r="PSQ3" s="45"/>
      <c r="PSR3" s="45"/>
      <c r="PSS3" s="45"/>
      <c r="PST3" s="45"/>
      <c r="PSU3" s="45"/>
      <c r="PSV3" s="45"/>
      <c r="PSW3" s="45"/>
      <c r="PSX3" s="45"/>
      <c r="PSY3" s="45"/>
      <c r="PSZ3" s="45"/>
      <c r="PTA3" s="45"/>
      <c r="PTB3" s="45"/>
      <c r="PTC3" s="45"/>
      <c r="PTD3" s="45"/>
      <c r="PTE3" s="45"/>
      <c r="PTF3" s="45"/>
      <c r="PTG3" s="45"/>
      <c r="PTH3" s="45"/>
      <c r="PTI3" s="45"/>
      <c r="PTJ3" s="45"/>
      <c r="PTK3" s="45"/>
      <c r="PTL3" s="45"/>
      <c r="PTM3" s="45"/>
      <c r="PTN3" s="45"/>
      <c r="PTO3" s="45"/>
      <c r="PTP3" s="45"/>
      <c r="PTQ3" s="45"/>
      <c r="PTR3" s="45"/>
      <c r="PTS3" s="45"/>
      <c r="PTT3" s="45"/>
      <c r="PTU3" s="45"/>
      <c r="PTV3" s="45"/>
      <c r="PTW3" s="45"/>
      <c r="PTX3" s="45"/>
      <c r="PTY3" s="45"/>
      <c r="PTZ3" s="45"/>
      <c r="PUA3" s="45"/>
      <c r="PUB3" s="45"/>
      <c r="PUC3" s="45"/>
      <c r="PUD3" s="45"/>
      <c r="PUE3" s="45"/>
      <c r="PUF3" s="45"/>
      <c r="PUG3" s="45"/>
      <c r="PUH3" s="45"/>
      <c r="PUI3" s="45"/>
      <c r="PUJ3" s="45"/>
      <c r="PUK3" s="45"/>
      <c r="PUL3" s="45"/>
      <c r="PUM3" s="45"/>
      <c r="PUN3" s="45"/>
      <c r="PUO3" s="45"/>
      <c r="PUP3" s="45"/>
      <c r="PUQ3" s="45"/>
      <c r="PUR3" s="45"/>
      <c r="PUS3" s="45"/>
      <c r="PUT3" s="45"/>
      <c r="PUU3" s="45"/>
      <c r="PUV3" s="45"/>
      <c r="PUW3" s="45"/>
      <c r="PUX3" s="45"/>
      <c r="PUY3" s="45"/>
      <c r="PUZ3" s="45"/>
      <c r="PVA3" s="45"/>
      <c r="PVB3" s="45"/>
      <c r="PVC3" s="45"/>
      <c r="PVD3" s="45"/>
      <c r="PVE3" s="45"/>
      <c r="PVF3" s="45"/>
      <c r="PVG3" s="45"/>
      <c r="PVH3" s="45"/>
      <c r="PVI3" s="45"/>
      <c r="PVJ3" s="45"/>
      <c r="PVK3" s="45"/>
      <c r="PVL3" s="45"/>
      <c r="PVM3" s="45"/>
      <c r="PVN3" s="45"/>
      <c r="PVO3" s="45"/>
      <c r="PVP3" s="45"/>
      <c r="PVQ3" s="45"/>
      <c r="PVR3" s="45"/>
      <c r="PVS3" s="45"/>
      <c r="PVT3" s="45"/>
      <c r="PVU3" s="45"/>
      <c r="PVV3" s="45"/>
      <c r="PVW3" s="45"/>
      <c r="PVX3" s="45"/>
      <c r="PVY3" s="45"/>
      <c r="PVZ3" s="45"/>
      <c r="PWA3" s="45"/>
      <c r="PWB3" s="45"/>
      <c r="PWC3" s="45"/>
      <c r="PWD3" s="45"/>
      <c r="PWE3" s="45"/>
      <c r="PWF3" s="45"/>
      <c r="PWG3" s="45"/>
      <c r="PWH3" s="45"/>
      <c r="PWI3" s="45"/>
      <c r="PWJ3" s="45"/>
      <c r="PWK3" s="45"/>
      <c r="PWL3" s="45"/>
      <c r="PWM3" s="45"/>
      <c r="PWN3" s="45"/>
      <c r="PWO3" s="45"/>
      <c r="PWP3" s="45"/>
      <c r="PWQ3" s="45"/>
      <c r="PWR3" s="45"/>
      <c r="PWS3" s="45"/>
      <c r="PWT3" s="45"/>
      <c r="PWU3" s="45"/>
      <c r="PWV3" s="45"/>
      <c r="PWW3" s="45"/>
      <c r="PWX3" s="45"/>
      <c r="PWY3" s="45"/>
      <c r="PWZ3" s="45"/>
      <c r="PXA3" s="45"/>
      <c r="PXB3" s="45"/>
      <c r="PXC3" s="45"/>
      <c r="PXD3" s="45"/>
      <c r="PXE3" s="45"/>
      <c r="PXF3" s="45"/>
      <c r="PXG3" s="45"/>
      <c r="PXH3" s="45"/>
      <c r="PXI3" s="45"/>
      <c r="PXJ3" s="45"/>
      <c r="PXK3" s="45"/>
      <c r="PXL3" s="45"/>
      <c r="PXM3" s="45"/>
      <c r="PXN3" s="45"/>
      <c r="PXO3" s="45"/>
      <c r="PXP3" s="45"/>
      <c r="PXQ3" s="45"/>
      <c r="PXR3" s="45"/>
      <c r="PXS3" s="45"/>
      <c r="PXT3" s="45"/>
      <c r="PXU3" s="45"/>
      <c r="PXV3" s="45"/>
      <c r="PXW3" s="45"/>
      <c r="PXX3" s="45"/>
      <c r="PXY3" s="45"/>
      <c r="PXZ3" s="45"/>
      <c r="PYA3" s="45"/>
      <c r="PYB3" s="45"/>
      <c r="PYC3" s="45"/>
      <c r="PYD3" s="45"/>
      <c r="PYE3" s="45"/>
      <c r="PYF3" s="45"/>
      <c r="PYG3" s="45"/>
      <c r="PYH3" s="45"/>
      <c r="PYI3" s="45"/>
      <c r="PYJ3" s="45"/>
      <c r="PYK3" s="45"/>
      <c r="PYL3" s="45"/>
      <c r="PYM3" s="45"/>
      <c r="PYN3" s="45"/>
      <c r="PYO3" s="45"/>
      <c r="PYP3" s="45"/>
      <c r="PYQ3" s="45"/>
      <c r="PYR3" s="45"/>
      <c r="PYS3" s="45"/>
      <c r="PYT3" s="45"/>
      <c r="PYU3" s="45"/>
      <c r="PYV3" s="45"/>
      <c r="PYW3" s="45"/>
      <c r="PYX3" s="45"/>
      <c r="PYY3" s="45"/>
      <c r="PYZ3" s="45"/>
      <c r="PZA3" s="45"/>
      <c r="PZB3" s="45"/>
      <c r="PZC3" s="45"/>
      <c r="PZD3" s="45"/>
      <c r="PZE3" s="45"/>
      <c r="PZF3" s="45"/>
      <c r="PZG3" s="45"/>
      <c r="PZH3" s="45"/>
      <c r="PZI3" s="45"/>
      <c r="PZJ3" s="45"/>
      <c r="PZK3" s="45"/>
      <c r="PZL3" s="45"/>
      <c r="PZM3" s="45"/>
      <c r="PZN3" s="45"/>
      <c r="PZO3" s="45"/>
      <c r="PZP3" s="45"/>
      <c r="PZQ3" s="45"/>
      <c r="PZR3" s="45"/>
      <c r="PZS3" s="45"/>
      <c r="PZT3" s="45"/>
      <c r="PZU3" s="45"/>
      <c r="PZV3" s="45"/>
      <c r="PZW3" s="45"/>
      <c r="PZX3" s="45"/>
      <c r="PZY3" s="45"/>
      <c r="PZZ3" s="45"/>
      <c r="QAA3" s="45"/>
      <c r="QAB3" s="45"/>
      <c r="QAC3" s="45"/>
      <c r="QAD3" s="45"/>
      <c r="QAE3" s="45"/>
      <c r="QAF3" s="45"/>
      <c r="QAG3" s="45"/>
      <c r="QAH3" s="45"/>
      <c r="QAI3" s="45"/>
      <c r="QAJ3" s="45"/>
      <c r="QAK3" s="45"/>
      <c r="QAL3" s="45"/>
      <c r="QAM3" s="45"/>
      <c r="QAN3" s="45"/>
      <c r="QAO3" s="45"/>
      <c r="QAP3" s="45"/>
      <c r="QAQ3" s="45"/>
      <c r="QAR3" s="45"/>
      <c r="QAS3" s="45"/>
      <c r="QAT3" s="45"/>
      <c r="QAU3" s="45"/>
      <c r="QAV3" s="45"/>
      <c r="QAW3" s="45"/>
      <c r="QAX3" s="45"/>
      <c r="QAY3" s="45"/>
      <c r="QAZ3" s="45"/>
      <c r="QBA3" s="45"/>
      <c r="QBB3" s="45"/>
      <c r="QBC3" s="45"/>
      <c r="QBD3" s="45"/>
      <c r="QBE3" s="45"/>
      <c r="QBF3" s="45"/>
      <c r="QBG3" s="45"/>
      <c r="QBH3" s="45"/>
      <c r="QBI3" s="45"/>
      <c r="QBJ3" s="45"/>
      <c r="QBK3" s="45"/>
      <c r="QBL3" s="45"/>
      <c r="QBM3" s="45"/>
      <c r="QBN3" s="45"/>
      <c r="QBO3" s="45"/>
      <c r="QBP3" s="45"/>
      <c r="QBQ3" s="45"/>
      <c r="QBR3" s="45"/>
      <c r="QBS3" s="45"/>
      <c r="QBT3" s="45"/>
      <c r="QBU3" s="45"/>
      <c r="QBV3" s="45"/>
      <c r="QBW3" s="45"/>
      <c r="QBX3" s="45"/>
      <c r="QBY3" s="45"/>
      <c r="QBZ3" s="45"/>
      <c r="QCA3" s="45"/>
      <c r="QCB3" s="45"/>
      <c r="QCC3" s="45"/>
      <c r="QCD3" s="45"/>
      <c r="QCE3" s="45"/>
      <c r="QCF3" s="45"/>
      <c r="QCG3" s="45"/>
      <c r="QCH3" s="45"/>
      <c r="QCI3" s="45"/>
      <c r="QCJ3" s="45"/>
      <c r="QCK3" s="45"/>
      <c r="QCL3" s="45"/>
      <c r="QCM3" s="45"/>
      <c r="QCN3" s="45"/>
      <c r="QCO3" s="45"/>
      <c r="QCP3" s="45"/>
      <c r="QCQ3" s="45"/>
      <c r="QCR3" s="45"/>
      <c r="QCS3" s="45"/>
      <c r="QCT3" s="45"/>
      <c r="QCU3" s="45"/>
      <c r="QCV3" s="45"/>
      <c r="QCW3" s="45"/>
      <c r="QCX3" s="45"/>
      <c r="QCY3" s="45"/>
      <c r="QCZ3" s="45"/>
      <c r="QDA3" s="45"/>
      <c r="QDB3" s="45"/>
      <c r="QDC3" s="45"/>
      <c r="QDD3" s="45"/>
      <c r="QDE3" s="45"/>
      <c r="QDF3" s="45"/>
      <c r="QDG3" s="45"/>
      <c r="QDH3" s="45"/>
      <c r="QDI3" s="45"/>
      <c r="QDJ3" s="45"/>
      <c r="QDK3" s="45"/>
      <c r="QDL3" s="45"/>
      <c r="QDM3" s="45"/>
      <c r="QDN3" s="45"/>
      <c r="QDO3" s="45"/>
      <c r="QDP3" s="45"/>
      <c r="QDQ3" s="45"/>
      <c r="QDR3" s="45"/>
      <c r="QDS3" s="45"/>
      <c r="QDT3" s="45"/>
      <c r="QDU3" s="45"/>
      <c r="QDV3" s="45"/>
      <c r="QDW3" s="45"/>
      <c r="QDX3" s="45"/>
      <c r="QDY3" s="45"/>
      <c r="QDZ3" s="45"/>
      <c r="QEA3" s="45"/>
      <c r="QEB3" s="45"/>
      <c r="QEC3" s="45"/>
      <c r="QED3" s="45"/>
      <c r="QEE3" s="45"/>
      <c r="QEF3" s="45"/>
      <c r="QEG3" s="45"/>
      <c r="QEH3" s="45"/>
      <c r="QEI3" s="45"/>
      <c r="QEJ3" s="45"/>
      <c r="QEK3" s="45"/>
      <c r="QEL3" s="45"/>
      <c r="QEM3" s="45"/>
      <c r="QEN3" s="45"/>
      <c r="QEO3" s="45"/>
      <c r="QEP3" s="45"/>
      <c r="QEQ3" s="45"/>
      <c r="QER3" s="45"/>
      <c r="QES3" s="45"/>
      <c r="QET3" s="45"/>
      <c r="QEU3" s="45"/>
      <c r="QEV3" s="45"/>
      <c r="QEW3" s="45"/>
      <c r="QEX3" s="45"/>
      <c r="QEY3" s="45"/>
      <c r="QEZ3" s="45"/>
      <c r="QFA3" s="45"/>
      <c r="QFB3" s="45"/>
      <c r="QFC3" s="45"/>
      <c r="QFD3" s="45"/>
      <c r="QFE3" s="45"/>
      <c r="QFF3" s="45"/>
      <c r="QFG3" s="45"/>
      <c r="QFH3" s="45"/>
      <c r="QFI3" s="45"/>
      <c r="QFJ3" s="45"/>
      <c r="QFK3" s="45"/>
      <c r="QFL3" s="45"/>
      <c r="QFM3" s="45"/>
      <c r="QFN3" s="45"/>
      <c r="QFO3" s="45"/>
      <c r="QFP3" s="45"/>
      <c r="QFQ3" s="45"/>
      <c r="QFR3" s="45"/>
      <c r="QFS3" s="45"/>
      <c r="QFT3" s="45"/>
      <c r="QFU3" s="45"/>
      <c r="QFV3" s="45"/>
      <c r="QFW3" s="45"/>
      <c r="QFX3" s="45"/>
      <c r="QFY3" s="45"/>
      <c r="QFZ3" s="45"/>
      <c r="QGA3" s="45"/>
      <c r="QGB3" s="45"/>
      <c r="QGC3" s="45"/>
      <c r="QGD3" s="45"/>
      <c r="QGE3" s="45"/>
      <c r="QGF3" s="45"/>
      <c r="QGG3" s="45"/>
      <c r="QGH3" s="45"/>
      <c r="QGI3" s="45"/>
      <c r="QGJ3" s="45"/>
      <c r="QGK3" s="45"/>
      <c r="QGL3" s="45"/>
      <c r="QGM3" s="45"/>
      <c r="QGN3" s="45"/>
      <c r="QGO3" s="45"/>
      <c r="QGP3" s="45"/>
      <c r="QGQ3" s="45"/>
      <c r="QGR3" s="45"/>
      <c r="QGS3" s="45"/>
      <c r="QGT3" s="45"/>
      <c r="QGU3" s="45"/>
      <c r="QGV3" s="45"/>
      <c r="QGW3" s="45"/>
      <c r="QGX3" s="45"/>
      <c r="QGY3" s="45"/>
      <c r="QGZ3" s="45"/>
      <c r="QHA3" s="45"/>
      <c r="QHB3" s="45"/>
      <c r="QHC3" s="45"/>
      <c r="QHD3" s="45"/>
      <c r="QHE3" s="45"/>
      <c r="QHF3" s="45"/>
      <c r="QHG3" s="45"/>
      <c r="QHH3" s="45"/>
      <c r="QHI3" s="45"/>
      <c r="QHJ3" s="45"/>
      <c r="QHK3" s="45"/>
      <c r="QHL3" s="45"/>
      <c r="QHM3" s="45"/>
      <c r="QHN3" s="45"/>
      <c r="QHO3" s="45"/>
      <c r="QHP3" s="45"/>
      <c r="QHQ3" s="45"/>
      <c r="QHR3" s="45"/>
      <c r="QHS3" s="45"/>
      <c r="QHT3" s="45"/>
      <c r="QHU3" s="45"/>
      <c r="QHV3" s="45"/>
      <c r="QHW3" s="45"/>
      <c r="QHX3" s="45"/>
      <c r="QHY3" s="45"/>
      <c r="QHZ3" s="45"/>
      <c r="QIA3" s="45"/>
      <c r="QIB3" s="45"/>
      <c r="QIC3" s="45"/>
      <c r="QID3" s="45"/>
      <c r="QIE3" s="45"/>
      <c r="QIF3" s="45"/>
      <c r="QIG3" s="45"/>
      <c r="QIH3" s="45"/>
      <c r="QII3" s="45"/>
      <c r="QIJ3" s="45"/>
      <c r="QIK3" s="45"/>
      <c r="QIL3" s="45"/>
      <c r="QIM3" s="45"/>
      <c r="QIN3" s="45"/>
      <c r="QIO3" s="45"/>
      <c r="QIP3" s="45"/>
      <c r="QIQ3" s="45"/>
      <c r="QIR3" s="45"/>
      <c r="QIS3" s="45"/>
      <c r="QIT3" s="45"/>
      <c r="QIU3" s="45"/>
      <c r="QIV3" s="45"/>
      <c r="QIW3" s="45"/>
      <c r="QIX3" s="45"/>
      <c r="QIY3" s="45"/>
      <c r="QIZ3" s="45"/>
      <c r="QJA3" s="45"/>
      <c r="QJB3" s="45"/>
      <c r="QJC3" s="45"/>
      <c r="QJD3" s="45"/>
      <c r="QJE3" s="45"/>
      <c r="QJF3" s="45"/>
      <c r="QJG3" s="45"/>
      <c r="QJH3" s="45"/>
      <c r="QJI3" s="45"/>
      <c r="QJJ3" s="45"/>
      <c r="QJK3" s="45"/>
      <c r="QJL3" s="45"/>
      <c r="QJM3" s="45"/>
      <c r="QJN3" s="45"/>
      <c r="QJO3" s="45"/>
      <c r="QJP3" s="45"/>
      <c r="QJQ3" s="45"/>
      <c r="QJR3" s="45"/>
      <c r="QJS3" s="45"/>
      <c r="QJT3" s="45"/>
      <c r="QJU3" s="45"/>
      <c r="QJV3" s="45"/>
      <c r="QJW3" s="45"/>
      <c r="QJX3" s="45"/>
      <c r="QJY3" s="45"/>
      <c r="QJZ3" s="45"/>
      <c r="QKA3" s="45"/>
      <c r="QKB3" s="45"/>
      <c r="QKC3" s="45"/>
      <c r="QKD3" s="45"/>
      <c r="QKE3" s="45"/>
      <c r="QKF3" s="45"/>
      <c r="QKG3" s="45"/>
      <c r="QKH3" s="45"/>
      <c r="QKI3" s="45"/>
      <c r="QKJ3" s="45"/>
      <c r="QKK3" s="45"/>
      <c r="QKL3" s="45"/>
      <c r="QKM3" s="45"/>
      <c r="QKN3" s="45"/>
      <c r="QKO3" s="45"/>
      <c r="QKP3" s="45"/>
      <c r="QKQ3" s="45"/>
      <c r="QKR3" s="45"/>
      <c r="QKS3" s="45"/>
      <c r="QKT3" s="45"/>
      <c r="QKU3" s="45"/>
      <c r="QKV3" s="45"/>
      <c r="QKW3" s="45"/>
      <c r="QKX3" s="45"/>
      <c r="QKY3" s="45"/>
      <c r="QKZ3" s="45"/>
      <c r="QLA3" s="45"/>
      <c r="QLB3" s="45"/>
      <c r="QLC3" s="45"/>
      <c r="QLD3" s="45"/>
      <c r="QLE3" s="45"/>
      <c r="QLF3" s="45"/>
      <c r="QLG3" s="45"/>
      <c r="QLH3" s="45"/>
      <c r="QLI3" s="45"/>
      <c r="QLJ3" s="45"/>
      <c r="QLK3" s="45"/>
      <c r="QLL3" s="45"/>
      <c r="QLM3" s="45"/>
      <c r="QLN3" s="45"/>
      <c r="QLO3" s="45"/>
      <c r="QLP3" s="45"/>
      <c r="QLQ3" s="45"/>
      <c r="QLR3" s="45"/>
      <c r="QLS3" s="45"/>
      <c r="QLT3" s="45"/>
      <c r="QLU3" s="45"/>
      <c r="QLV3" s="45"/>
      <c r="QLW3" s="45"/>
      <c r="QLX3" s="45"/>
      <c r="QLY3" s="45"/>
      <c r="QLZ3" s="45"/>
      <c r="QMA3" s="45"/>
      <c r="QMB3" s="45"/>
      <c r="QMC3" s="45"/>
      <c r="QMD3" s="45"/>
      <c r="QME3" s="45"/>
      <c r="QMF3" s="45"/>
      <c r="QMG3" s="45"/>
      <c r="QMH3" s="45"/>
      <c r="QMI3" s="45"/>
      <c r="QMJ3" s="45"/>
      <c r="QMK3" s="45"/>
      <c r="QML3" s="45"/>
      <c r="QMM3" s="45"/>
      <c r="QMN3" s="45"/>
      <c r="QMO3" s="45"/>
      <c r="QMP3" s="45"/>
      <c r="QMQ3" s="45"/>
      <c r="QMR3" s="45"/>
      <c r="QMS3" s="45"/>
      <c r="QMT3" s="45"/>
      <c r="QMU3" s="45"/>
      <c r="QMV3" s="45"/>
      <c r="QMW3" s="45"/>
      <c r="QMX3" s="45"/>
      <c r="QMY3" s="45"/>
      <c r="QMZ3" s="45"/>
      <c r="QNA3" s="45"/>
      <c r="QNB3" s="45"/>
      <c r="QNC3" s="45"/>
      <c r="QND3" s="45"/>
      <c r="QNE3" s="45"/>
      <c r="QNF3" s="45"/>
      <c r="QNG3" s="45"/>
      <c r="QNH3" s="45"/>
      <c r="QNI3" s="45"/>
      <c r="QNJ3" s="45"/>
      <c r="QNK3" s="45"/>
      <c r="QNL3" s="45"/>
      <c r="QNM3" s="45"/>
      <c r="QNN3" s="45"/>
      <c r="QNO3" s="45"/>
      <c r="QNP3" s="45"/>
      <c r="QNQ3" s="45"/>
      <c r="QNR3" s="45"/>
      <c r="QNS3" s="45"/>
      <c r="QNT3" s="45"/>
      <c r="QNU3" s="45"/>
      <c r="QNV3" s="45"/>
      <c r="QNW3" s="45"/>
      <c r="QNX3" s="45"/>
      <c r="QNY3" s="45"/>
      <c r="QNZ3" s="45"/>
      <c r="QOA3" s="45"/>
      <c r="QOB3" s="45"/>
      <c r="QOC3" s="45"/>
      <c r="QOD3" s="45"/>
      <c r="QOE3" s="45"/>
      <c r="QOF3" s="45"/>
      <c r="QOG3" s="45"/>
      <c r="QOH3" s="45"/>
      <c r="QOI3" s="45"/>
      <c r="QOJ3" s="45"/>
      <c r="QOK3" s="45"/>
      <c r="QOL3" s="45"/>
      <c r="QOM3" s="45"/>
      <c r="QON3" s="45"/>
      <c r="QOO3" s="45"/>
      <c r="QOP3" s="45"/>
      <c r="QOQ3" s="45"/>
      <c r="QOR3" s="45"/>
      <c r="QOS3" s="45"/>
      <c r="QOT3" s="45"/>
      <c r="QOU3" s="45"/>
      <c r="QOV3" s="45"/>
      <c r="QOW3" s="45"/>
      <c r="QOX3" s="45"/>
      <c r="QOY3" s="45"/>
      <c r="QOZ3" s="45"/>
      <c r="QPA3" s="45"/>
      <c r="QPB3" s="45"/>
      <c r="QPC3" s="45"/>
      <c r="QPD3" s="45"/>
      <c r="QPE3" s="45"/>
      <c r="QPF3" s="45"/>
      <c r="QPG3" s="45"/>
      <c r="QPH3" s="45"/>
      <c r="QPI3" s="45"/>
      <c r="QPJ3" s="45"/>
      <c r="QPK3" s="45"/>
      <c r="QPL3" s="45"/>
      <c r="QPM3" s="45"/>
      <c r="QPN3" s="45"/>
      <c r="QPO3" s="45"/>
      <c r="QPP3" s="45"/>
      <c r="QPQ3" s="45"/>
      <c r="QPR3" s="45"/>
      <c r="QPS3" s="45"/>
      <c r="QPT3" s="45"/>
      <c r="QPU3" s="45"/>
      <c r="QPV3" s="45"/>
      <c r="QPW3" s="45"/>
      <c r="QPX3" s="45"/>
      <c r="QPY3" s="45"/>
      <c r="QPZ3" s="45"/>
      <c r="QQA3" s="45"/>
      <c r="QQB3" s="45"/>
      <c r="QQC3" s="45"/>
      <c r="QQD3" s="45"/>
      <c r="QQE3" s="45"/>
      <c r="QQF3" s="45"/>
      <c r="QQG3" s="45"/>
      <c r="QQH3" s="45"/>
      <c r="QQI3" s="45"/>
      <c r="QQJ3" s="45"/>
      <c r="QQK3" s="45"/>
      <c r="QQL3" s="45"/>
      <c r="QQM3" s="45"/>
      <c r="QQN3" s="45"/>
      <c r="QQO3" s="45"/>
      <c r="QQP3" s="45"/>
      <c r="QQQ3" s="45"/>
      <c r="QQR3" s="45"/>
      <c r="QQS3" s="45"/>
      <c r="QQT3" s="45"/>
      <c r="QQU3" s="45"/>
      <c r="QQV3" s="45"/>
      <c r="QQW3" s="45"/>
      <c r="QQX3" s="45"/>
      <c r="QQY3" s="45"/>
      <c r="QQZ3" s="45"/>
      <c r="QRA3" s="45"/>
      <c r="QRB3" s="45"/>
      <c r="QRC3" s="45"/>
      <c r="QRD3" s="45"/>
      <c r="QRE3" s="45"/>
      <c r="QRF3" s="45"/>
      <c r="QRG3" s="45"/>
      <c r="QRH3" s="45"/>
      <c r="QRI3" s="45"/>
      <c r="QRJ3" s="45"/>
      <c r="QRK3" s="45"/>
      <c r="QRL3" s="45"/>
      <c r="QRM3" s="45"/>
      <c r="QRN3" s="45"/>
      <c r="QRO3" s="45"/>
      <c r="QRP3" s="45"/>
      <c r="QRQ3" s="45"/>
      <c r="QRR3" s="45"/>
      <c r="QRS3" s="45"/>
      <c r="QRT3" s="45"/>
      <c r="QRU3" s="45"/>
      <c r="QRV3" s="45"/>
      <c r="QRW3" s="45"/>
      <c r="QRX3" s="45"/>
      <c r="QRY3" s="45"/>
      <c r="QRZ3" s="45"/>
      <c r="QSA3" s="45"/>
      <c r="QSB3" s="45"/>
      <c r="QSC3" s="45"/>
      <c r="QSD3" s="45"/>
      <c r="QSE3" s="45"/>
      <c r="QSF3" s="45"/>
      <c r="QSG3" s="45"/>
      <c r="QSH3" s="45"/>
      <c r="QSI3" s="45"/>
      <c r="QSJ3" s="45"/>
      <c r="QSK3" s="45"/>
      <c r="QSL3" s="45"/>
      <c r="QSM3" s="45"/>
      <c r="QSN3" s="45"/>
      <c r="QSO3" s="45"/>
      <c r="QSP3" s="45"/>
      <c r="QSQ3" s="45"/>
      <c r="QSR3" s="45"/>
      <c r="QSS3" s="45"/>
      <c r="QST3" s="45"/>
      <c r="QSU3" s="45"/>
      <c r="QSV3" s="45"/>
      <c r="QSW3" s="45"/>
      <c r="QSX3" s="45"/>
      <c r="QSY3" s="45"/>
      <c r="QSZ3" s="45"/>
      <c r="QTA3" s="45"/>
      <c r="QTB3" s="45"/>
      <c r="QTC3" s="45"/>
      <c r="QTD3" s="45"/>
      <c r="QTE3" s="45"/>
      <c r="QTF3" s="45"/>
      <c r="QTG3" s="45"/>
      <c r="QTH3" s="45"/>
      <c r="QTI3" s="45"/>
      <c r="QTJ3" s="45"/>
      <c r="QTK3" s="45"/>
      <c r="QTL3" s="45"/>
      <c r="QTM3" s="45"/>
      <c r="QTN3" s="45"/>
      <c r="QTO3" s="45"/>
      <c r="QTP3" s="45"/>
      <c r="QTQ3" s="45"/>
      <c r="QTR3" s="45"/>
      <c r="QTS3" s="45"/>
      <c r="QTT3" s="45"/>
      <c r="QTU3" s="45"/>
      <c r="QTV3" s="45"/>
      <c r="QTW3" s="45"/>
      <c r="QTX3" s="45"/>
      <c r="QTY3" s="45"/>
      <c r="QTZ3" s="45"/>
      <c r="QUA3" s="45"/>
      <c r="QUB3" s="45"/>
      <c r="QUC3" s="45"/>
      <c r="QUD3" s="45"/>
      <c r="QUE3" s="45"/>
      <c r="QUF3" s="45"/>
      <c r="QUG3" s="45"/>
      <c r="QUH3" s="45"/>
      <c r="QUI3" s="45"/>
      <c r="QUJ3" s="45"/>
      <c r="QUK3" s="45"/>
      <c r="QUL3" s="45"/>
      <c r="QUM3" s="45"/>
      <c r="QUN3" s="45"/>
      <c r="QUO3" s="45"/>
      <c r="QUP3" s="45"/>
      <c r="QUQ3" s="45"/>
      <c r="QUR3" s="45"/>
      <c r="QUS3" s="45"/>
      <c r="QUT3" s="45"/>
      <c r="QUU3" s="45"/>
      <c r="QUV3" s="45"/>
      <c r="QUW3" s="45"/>
      <c r="QUX3" s="45"/>
      <c r="QUY3" s="45"/>
      <c r="QUZ3" s="45"/>
      <c r="QVA3" s="45"/>
      <c r="QVB3" s="45"/>
      <c r="QVC3" s="45"/>
      <c r="QVD3" s="45"/>
      <c r="QVE3" s="45"/>
      <c r="QVF3" s="45"/>
      <c r="QVG3" s="45"/>
      <c r="QVH3" s="45"/>
      <c r="QVI3" s="45"/>
      <c r="QVJ3" s="45"/>
      <c r="QVK3" s="45"/>
      <c r="QVL3" s="45"/>
      <c r="QVM3" s="45"/>
      <c r="QVN3" s="45"/>
      <c r="QVO3" s="45"/>
      <c r="QVP3" s="45"/>
      <c r="QVQ3" s="45"/>
      <c r="QVR3" s="45"/>
      <c r="QVS3" s="45"/>
      <c r="QVT3" s="45"/>
      <c r="QVU3" s="45"/>
      <c r="QVV3" s="45"/>
      <c r="QVW3" s="45"/>
      <c r="QVX3" s="45"/>
      <c r="QVY3" s="45"/>
      <c r="QVZ3" s="45"/>
      <c r="QWA3" s="45"/>
      <c r="QWB3" s="45"/>
      <c r="QWC3" s="45"/>
      <c r="QWD3" s="45"/>
      <c r="QWE3" s="45"/>
      <c r="QWF3" s="45"/>
      <c r="QWG3" s="45"/>
      <c r="QWH3" s="45"/>
      <c r="QWI3" s="45"/>
      <c r="QWJ3" s="45"/>
      <c r="QWK3" s="45"/>
      <c r="QWL3" s="45"/>
      <c r="QWM3" s="45"/>
      <c r="QWN3" s="45"/>
      <c r="QWO3" s="45"/>
      <c r="QWP3" s="45"/>
      <c r="QWQ3" s="45"/>
      <c r="QWR3" s="45"/>
      <c r="QWS3" s="45"/>
      <c r="QWT3" s="45"/>
      <c r="QWU3" s="45"/>
      <c r="QWV3" s="45"/>
      <c r="QWW3" s="45"/>
      <c r="QWX3" s="45"/>
      <c r="QWY3" s="45"/>
      <c r="QWZ3" s="45"/>
      <c r="QXA3" s="45"/>
      <c r="QXB3" s="45"/>
      <c r="QXC3" s="45"/>
      <c r="QXD3" s="45"/>
      <c r="QXE3" s="45"/>
      <c r="QXF3" s="45"/>
      <c r="QXG3" s="45"/>
      <c r="QXH3" s="45"/>
      <c r="QXI3" s="45"/>
      <c r="QXJ3" s="45"/>
      <c r="QXK3" s="45"/>
      <c r="QXL3" s="45"/>
      <c r="QXM3" s="45"/>
      <c r="QXN3" s="45"/>
      <c r="QXO3" s="45"/>
      <c r="QXP3" s="45"/>
      <c r="QXQ3" s="45"/>
      <c r="QXR3" s="45"/>
      <c r="QXS3" s="45"/>
      <c r="QXT3" s="45"/>
      <c r="QXU3" s="45"/>
      <c r="QXV3" s="45"/>
      <c r="QXW3" s="45"/>
      <c r="QXX3" s="45"/>
      <c r="QXY3" s="45"/>
      <c r="QXZ3" s="45"/>
      <c r="QYA3" s="45"/>
      <c r="QYB3" s="45"/>
      <c r="QYC3" s="45"/>
      <c r="QYD3" s="45"/>
      <c r="QYE3" s="45"/>
      <c r="QYF3" s="45"/>
      <c r="QYG3" s="45"/>
      <c r="QYH3" s="45"/>
      <c r="QYI3" s="45"/>
      <c r="QYJ3" s="45"/>
      <c r="QYK3" s="45"/>
      <c r="QYL3" s="45"/>
      <c r="QYM3" s="45"/>
      <c r="QYN3" s="45"/>
      <c r="QYO3" s="45"/>
      <c r="QYP3" s="45"/>
      <c r="QYQ3" s="45"/>
      <c r="QYR3" s="45"/>
      <c r="QYS3" s="45"/>
      <c r="QYT3" s="45"/>
      <c r="QYU3" s="45"/>
      <c r="QYV3" s="45"/>
      <c r="QYW3" s="45"/>
      <c r="QYX3" s="45"/>
      <c r="QYY3" s="45"/>
      <c r="QYZ3" s="45"/>
      <c r="QZA3" s="45"/>
      <c r="QZB3" s="45"/>
      <c r="QZC3" s="45"/>
      <c r="QZD3" s="45"/>
      <c r="QZE3" s="45"/>
      <c r="QZF3" s="45"/>
      <c r="QZG3" s="45"/>
      <c r="QZH3" s="45"/>
      <c r="QZI3" s="45"/>
      <c r="QZJ3" s="45"/>
      <c r="QZK3" s="45"/>
      <c r="QZL3" s="45"/>
      <c r="QZM3" s="45"/>
      <c r="QZN3" s="45"/>
      <c r="QZO3" s="45"/>
      <c r="QZP3" s="45"/>
      <c r="QZQ3" s="45"/>
      <c r="QZR3" s="45"/>
      <c r="QZS3" s="45"/>
      <c r="QZT3" s="45"/>
      <c r="QZU3" s="45"/>
      <c r="QZV3" s="45"/>
      <c r="QZW3" s="45"/>
      <c r="QZX3" s="45"/>
      <c r="QZY3" s="45"/>
      <c r="QZZ3" s="45"/>
      <c r="RAA3" s="45"/>
      <c r="RAB3" s="45"/>
      <c r="RAC3" s="45"/>
      <c r="RAD3" s="45"/>
      <c r="RAE3" s="45"/>
      <c r="RAF3" s="45"/>
      <c r="RAG3" s="45"/>
      <c r="RAH3" s="45"/>
      <c r="RAI3" s="45"/>
      <c r="RAJ3" s="45"/>
      <c r="RAK3" s="45"/>
      <c r="RAL3" s="45"/>
      <c r="RAM3" s="45"/>
      <c r="RAN3" s="45"/>
      <c r="RAO3" s="45"/>
      <c r="RAP3" s="45"/>
      <c r="RAQ3" s="45"/>
      <c r="RAR3" s="45"/>
      <c r="RAS3" s="45"/>
      <c r="RAT3" s="45"/>
      <c r="RAU3" s="45"/>
      <c r="RAV3" s="45"/>
      <c r="RAW3" s="45"/>
      <c r="RAX3" s="45"/>
      <c r="RAY3" s="45"/>
      <c r="RAZ3" s="45"/>
      <c r="RBA3" s="45"/>
      <c r="RBB3" s="45"/>
      <c r="RBC3" s="45"/>
      <c r="RBD3" s="45"/>
      <c r="RBE3" s="45"/>
      <c r="RBF3" s="45"/>
      <c r="RBG3" s="45"/>
      <c r="RBH3" s="45"/>
      <c r="RBI3" s="45"/>
      <c r="RBJ3" s="45"/>
      <c r="RBK3" s="45"/>
      <c r="RBL3" s="45"/>
      <c r="RBM3" s="45"/>
      <c r="RBN3" s="45"/>
      <c r="RBO3" s="45"/>
      <c r="RBP3" s="45"/>
      <c r="RBQ3" s="45"/>
      <c r="RBR3" s="45"/>
      <c r="RBS3" s="45"/>
      <c r="RBT3" s="45"/>
      <c r="RBU3" s="45"/>
      <c r="RBV3" s="45"/>
      <c r="RBW3" s="45"/>
      <c r="RBX3" s="45"/>
      <c r="RBY3" s="45"/>
      <c r="RBZ3" s="45"/>
      <c r="RCA3" s="45"/>
      <c r="RCB3" s="45"/>
      <c r="RCC3" s="45"/>
      <c r="RCD3" s="45"/>
      <c r="RCE3" s="45"/>
      <c r="RCF3" s="45"/>
      <c r="RCG3" s="45"/>
      <c r="RCH3" s="45"/>
      <c r="RCI3" s="45"/>
      <c r="RCJ3" s="45"/>
      <c r="RCK3" s="45"/>
      <c r="RCL3" s="45"/>
      <c r="RCM3" s="45"/>
      <c r="RCN3" s="45"/>
      <c r="RCO3" s="45"/>
      <c r="RCP3" s="45"/>
      <c r="RCQ3" s="45"/>
      <c r="RCR3" s="45"/>
      <c r="RCS3" s="45"/>
      <c r="RCT3" s="45"/>
      <c r="RCU3" s="45"/>
      <c r="RCV3" s="45"/>
      <c r="RCW3" s="45"/>
      <c r="RCX3" s="45"/>
      <c r="RCY3" s="45"/>
      <c r="RCZ3" s="45"/>
      <c r="RDA3" s="45"/>
      <c r="RDB3" s="45"/>
      <c r="RDC3" s="45"/>
      <c r="RDD3" s="45"/>
      <c r="RDE3" s="45"/>
      <c r="RDF3" s="45"/>
      <c r="RDG3" s="45"/>
      <c r="RDH3" s="45"/>
      <c r="RDI3" s="45"/>
      <c r="RDJ3" s="45"/>
      <c r="RDK3" s="45"/>
      <c r="RDL3" s="45"/>
      <c r="RDM3" s="45"/>
      <c r="RDN3" s="45"/>
      <c r="RDO3" s="45"/>
      <c r="RDP3" s="45"/>
      <c r="RDQ3" s="45"/>
      <c r="RDR3" s="45"/>
      <c r="RDS3" s="45"/>
      <c r="RDT3" s="45"/>
      <c r="RDU3" s="45"/>
      <c r="RDV3" s="45"/>
      <c r="RDW3" s="45"/>
      <c r="RDX3" s="45"/>
      <c r="RDY3" s="45"/>
      <c r="RDZ3" s="45"/>
      <c r="REA3" s="45"/>
      <c r="REB3" s="45"/>
      <c r="REC3" s="45"/>
      <c r="RED3" s="45"/>
      <c r="REE3" s="45"/>
      <c r="REF3" s="45"/>
      <c r="REG3" s="45"/>
      <c r="REH3" s="45"/>
      <c r="REI3" s="45"/>
      <c r="REJ3" s="45"/>
      <c r="REK3" s="45"/>
      <c r="REL3" s="45"/>
      <c r="REM3" s="45"/>
      <c r="REN3" s="45"/>
      <c r="REO3" s="45"/>
      <c r="REP3" s="45"/>
      <c r="REQ3" s="45"/>
      <c r="RER3" s="45"/>
      <c r="RES3" s="45"/>
      <c r="RET3" s="45"/>
      <c r="REU3" s="45"/>
      <c r="REV3" s="45"/>
      <c r="REW3" s="45"/>
      <c r="REX3" s="45"/>
      <c r="REY3" s="45"/>
      <c r="REZ3" s="45"/>
      <c r="RFA3" s="45"/>
      <c r="RFB3" s="45"/>
      <c r="RFC3" s="45"/>
      <c r="RFD3" s="45"/>
      <c r="RFE3" s="45"/>
      <c r="RFF3" s="45"/>
      <c r="RFG3" s="45"/>
      <c r="RFH3" s="45"/>
      <c r="RFI3" s="45"/>
      <c r="RFJ3" s="45"/>
      <c r="RFK3" s="45"/>
      <c r="RFL3" s="45"/>
      <c r="RFM3" s="45"/>
      <c r="RFN3" s="45"/>
      <c r="RFO3" s="45"/>
      <c r="RFP3" s="45"/>
      <c r="RFQ3" s="45"/>
      <c r="RFR3" s="45"/>
      <c r="RFS3" s="45"/>
      <c r="RFT3" s="45"/>
      <c r="RFU3" s="45"/>
      <c r="RFV3" s="45"/>
      <c r="RFW3" s="45"/>
      <c r="RFX3" s="45"/>
      <c r="RFY3" s="45"/>
      <c r="RFZ3" s="45"/>
      <c r="RGA3" s="45"/>
      <c r="RGB3" s="45"/>
      <c r="RGC3" s="45"/>
      <c r="RGD3" s="45"/>
      <c r="RGE3" s="45"/>
      <c r="RGF3" s="45"/>
      <c r="RGG3" s="45"/>
      <c r="RGH3" s="45"/>
      <c r="RGI3" s="45"/>
      <c r="RGJ3" s="45"/>
      <c r="RGK3" s="45"/>
      <c r="RGL3" s="45"/>
      <c r="RGM3" s="45"/>
      <c r="RGN3" s="45"/>
      <c r="RGO3" s="45"/>
      <c r="RGP3" s="45"/>
      <c r="RGQ3" s="45"/>
      <c r="RGR3" s="45"/>
      <c r="RGS3" s="45"/>
      <c r="RGT3" s="45"/>
      <c r="RGU3" s="45"/>
      <c r="RGV3" s="45"/>
      <c r="RGW3" s="45"/>
      <c r="RGX3" s="45"/>
      <c r="RGY3" s="45"/>
      <c r="RGZ3" s="45"/>
      <c r="RHA3" s="45"/>
      <c r="RHB3" s="45"/>
      <c r="RHC3" s="45"/>
      <c r="RHD3" s="45"/>
      <c r="RHE3" s="45"/>
      <c r="RHF3" s="45"/>
      <c r="RHG3" s="45"/>
      <c r="RHH3" s="45"/>
      <c r="RHI3" s="45"/>
      <c r="RHJ3" s="45"/>
      <c r="RHK3" s="45"/>
      <c r="RHL3" s="45"/>
      <c r="RHM3" s="45"/>
      <c r="RHN3" s="45"/>
      <c r="RHO3" s="45"/>
      <c r="RHP3" s="45"/>
      <c r="RHQ3" s="45"/>
      <c r="RHR3" s="45"/>
      <c r="RHS3" s="45"/>
      <c r="RHT3" s="45"/>
      <c r="RHU3" s="45"/>
      <c r="RHV3" s="45"/>
      <c r="RHW3" s="45"/>
      <c r="RHX3" s="45"/>
      <c r="RHY3" s="45"/>
      <c r="RHZ3" s="45"/>
      <c r="RIA3" s="45"/>
      <c r="RIB3" s="45"/>
      <c r="RIC3" s="45"/>
      <c r="RID3" s="45"/>
      <c r="RIE3" s="45"/>
      <c r="RIF3" s="45"/>
      <c r="RIG3" s="45"/>
      <c r="RIH3" s="45"/>
      <c r="RII3" s="45"/>
      <c r="RIJ3" s="45"/>
      <c r="RIK3" s="45"/>
      <c r="RIL3" s="45"/>
      <c r="RIM3" s="45"/>
      <c r="RIN3" s="45"/>
      <c r="RIO3" s="45"/>
      <c r="RIP3" s="45"/>
      <c r="RIQ3" s="45"/>
      <c r="RIR3" s="45"/>
      <c r="RIS3" s="45"/>
      <c r="RIT3" s="45"/>
      <c r="RIU3" s="45"/>
      <c r="RIV3" s="45"/>
      <c r="RIW3" s="45"/>
      <c r="RIX3" s="45"/>
      <c r="RIY3" s="45"/>
      <c r="RIZ3" s="45"/>
      <c r="RJA3" s="45"/>
      <c r="RJB3" s="45"/>
      <c r="RJC3" s="45"/>
      <c r="RJD3" s="45"/>
      <c r="RJE3" s="45"/>
      <c r="RJF3" s="45"/>
      <c r="RJG3" s="45"/>
      <c r="RJH3" s="45"/>
      <c r="RJI3" s="45"/>
      <c r="RJJ3" s="45"/>
      <c r="RJK3" s="45"/>
      <c r="RJL3" s="45"/>
      <c r="RJM3" s="45"/>
      <c r="RJN3" s="45"/>
      <c r="RJO3" s="45"/>
      <c r="RJP3" s="45"/>
      <c r="RJQ3" s="45"/>
      <c r="RJR3" s="45"/>
      <c r="RJS3" s="45"/>
      <c r="RJT3" s="45"/>
      <c r="RJU3" s="45"/>
      <c r="RJV3" s="45"/>
      <c r="RJW3" s="45"/>
      <c r="RJX3" s="45"/>
      <c r="RJY3" s="45"/>
      <c r="RJZ3" s="45"/>
      <c r="RKA3" s="45"/>
      <c r="RKB3" s="45"/>
      <c r="RKC3" s="45"/>
      <c r="RKD3" s="45"/>
      <c r="RKE3" s="45"/>
      <c r="RKF3" s="45"/>
      <c r="RKG3" s="45"/>
      <c r="RKH3" s="45"/>
      <c r="RKI3" s="45"/>
      <c r="RKJ3" s="45"/>
      <c r="RKK3" s="45"/>
      <c r="RKL3" s="45"/>
      <c r="RKM3" s="45"/>
      <c r="RKN3" s="45"/>
      <c r="RKO3" s="45"/>
      <c r="RKP3" s="45"/>
      <c r="RKQ3" s="45"/>
      <c r="RKR3" s="45"/>
      <c r="RKS3" s="45"/>
      <c r="RKT3" s="45"/>
      <c r="RKU3" s="45"/>
      <c r="RKV3" s="45"/>
      <c r="RKW3" s="45"/>
      <c r="RKX3" s="45"/>
      <c r="RKY3" s="45"/>
      <c r="RKZ3" s="45"/>
      <c r="RLA3" s="45"/>
      <c r="RLB3" s="45"/>
      <c r="RLC3" s="45"/>
      <c r="RLD3" s="45"/>
      <c r="RLE3" s="45"/>
      <c r="RLF3" s="45"/>
      <c r="RLG3" s="45"/>
      <c r="RLH3" s="45"/>
      <c r="RLI3" s="45"/>
      <c r="RLJ3" s="45"/>
      <c r="RLK3" s="45"/>
      <c r="RLL3" s="45"/>
      <c r="RLM3" s="45"/>
      <c r="RLN3" s="45"/>
      <c r="RLO3" s="45"/>
      <c r="RLP3" s="45"/>
      <c r="RLQ3" s="45"/>
      <c r="RLR3" s="45"/>
      <c r="RLS3" s="45"/>
      <c r="RLT3" s="45"/>
      <c r="RLU3" s="45"/>
      <c r="RLV3" s="45"/>
      <c r="RLW3" s="45"/>
      <c r="RLX3" s="45"/>
      <c r="RLY3" s="45"/>
      <c r="RLZ3" s="45"/>
      <c r="RMA3" s="45"/>
      <c r="RMB3" s="45"/>
      <c r="RMC3" s="45"/>
      <c r="RMD3" s="45"/>
      <c r="RME3" s="45"/>
      <c r="RMF3" s="45"/>
      <c r="RMG3" s="45"/>
      <c r="RMH3" s="45"/>
      <c r="RMI3" s="45"/>
      <c r="RMJ3" s="45"/>
      <c r="RMK3" s="45"/>
      <c r="RML3" s="45"/>
      <c r="RMM3" s="45"/>
      <c r="RMN3" s="45"/>
      <c r="RMO3" s="45"/>
      <c r="RMP3" s="45"/>
      <c r="RMQ3" s="45"/>
      <c r="RMR3" s="45"/>
      <c r="RMS3" s="45"/>
      <c r="RMT3" s="45"/>
      <c r="RMU3" s="45"/>
      <c r="RMV3" s="45"/>
      <c r="RMW3" s="45"/>
      <c r="RMX3" s="45"/>
      <c r="RMY3" s="45"/>
      <c r="RMZ3" s="45"/>
      <c r="RNA3" s="45"/>
      <c r="RNB3" s="45"/>
      <c r="RNC3" s="45"/>
      <c r="RND3" s="45"/>
      <c r="RNE3" s="45"/>
      <c r="RNF3" s="45"/>
      <c r="RNG3" s="45"/>
      <c r="RNH3" s="45"/>
      <c r="RNI3" s="45"/>
      <c r="RNJ3" s="45"/>
      <c r="RNK3" s="45"/>
      <c r="RNL3" s="45"/>
      <c r="RNM3" s="45"/>
      <c r="RNN3" s="45"/>
      <c r="RNO3" s="45"/>
      <c r="RNP3" s="45"/>
      <c r="RNQ3" s="45"/>
      <c r="RNR3" s="45"/>
      <c r="RNS3" s="45"/>
      <c r="RNT3" s="45"/>
      <c r="RNU3" s="45"/>
      <c r="RNV3" s="45"/>
      <c r="RNW3" s="45"/>
      <c r="RNX3" s="45"/>
      <c r="RNY3" s="45"/>
      <c r="RNZ3" s="45"/>
      <c r="ROA3" s="45"/>
      <c r="ROB3" s="45"/>
      <c r="ROC3" s="45"/>
      <c r="ROD3" s="45"/>
      <c r="ROE3" s="45"/>
      <c r="ROF3" s="45"/>
      <c r="ROG3" s="45"/>
      <c r="ROH3" s="45"/>
      <c r="ROI3" s="45"/>
      <c r="ROJ3" s="45"/>
      <c r="ROK3" s="45"/>
      <c r="ROL3" s="45"/>
      <c r="ROM3" s="45"/>
      <c r="RON3" s="45"/>
      <c r="ROO3" s="45"/>
      <c r="ROP3" s="45"/>
      <c r="ROQ3" s="45"/>
      <c r="ROR3" s="45"/>
      <c r="ROS3" s="45"/>
      <c r="ROT3" s="45"/>
      <c r="ROU3" s="45"/>
      <c r="ROV3" s="45"/>
      <c r="ROW3" s="45"/>
      <c r="ROX3" s="45"/>
      <c r="ROY3" s="45"/>
      <c r="ROZ3" s="45"/>
      <c r="RPA3" s="45"/>
      <c r="RPB3" s="45"/>
      <c r="RPC3" s="45"/>
      <c r="RPD3" s="45"/>
      <c r="RPE3" s="45"/>
      <c r="RPF3" s="45"/>
      <c r="RPG3" s="45"/>
      <c r="RPH3" s="45"/>
      <c r="RPI3" s="45"/>
      <c r="RPJ3" s="45"/>
      <c r="RPK3" s="45"/>
      <c r="RPL3" s="45"/>
      <c r="RPM3" s="45"/>
      <c r="RPN3" s="45"/>
      <c r="RPO3" s="45"/>
      <c r="RPP3" s="45"/>
      <c r="RPQ3" s="45"/>
      <c r="RPR3" s="45"/>
      <c r="RPS3" s="45"/>
      <c r="RPT3" s="45"/>
      <c r="RPU3" s="45"/>
      <c r="RPV3" s="45"/>
      <c r="RPW3" s="45"/>
      <c r="RPX3" s="45"/>
      <c r="RPY3" s="45"/>
      <c r="RPZ3" s="45"/>
      <c r="RQA3" s="45"/>
      <c r="RQB3" s="45"/>
      <c r="RQC3" s="45"/>
      <c r="RQD3" s="45"/>
      <c r="RQE3" s="45"/>
      <c r="RQF3" s="45"/>
      <c r="RQG3" s="45"/>
      <c r="RQH3" s="45"/>
      <c r="RQI3" s="45"/>
      <c r="RQJ3" s="45"/>
      <c r="RQK3" s="45"/>
      <c r="RQL3" s="45"/>
      <c r="RQM3" s="45"/>
      <c r="RQN3" s="45"/>
      <c r="RQO3" s="45"/>
      <c r="RQP3" s="45"/>
      <c r="RQQ3" s="45"/>
      <c r="RQR3" s="45"/>
      <c r="RQS3" s="45"/>
      <c r="RQT3" s="45"/>
      <c r="RQU3" s="45"/>
      <c r="RQV3" s="45"/>
      <c r="RQW3" s="45"/>
      <c r="RQX3" s="45"/>
      <c r="RQY3" s="45"/>
      <c r="RQZ3" s="45"/>
      <c r="RRA3" s="45"/>
      <c r="RRB3" s="45"/>
      <c r="RRC3" s="45"/>
      <c r="RRD3" s="45"/>
      <c r="RRE3" s="45"/>
      <c r="RRF3" s="45"/>
      <c r="RRG3" s="45"/>
      <c r="RRH3" s="45"/>
      <c r="RRI3" s="45"/>
      <c r="RRJ3" s="45"/>
      <c r="RRK3" s="45"/>
      <c r="RRL3" s="45"/>
      <c r="RRM3" s="45"/>
      <c r="RRN3" s="45"/>
      <c r="RRO3" s="45"/>
      <c r="RRP3" s="45"/>
      <c r="RRQ3" s="45"/>
      <c r="RRR3" s="45"/>
      <c r="RRS3" s="45"/>
      <c r="RRT3" s="45"/>
      <c r="RRU3" s="45"/>
      <c r="RRV3" s="45"/>
      <c r="RRW3" s="45"/>
      <c r="RRX3" s="45"/>
      <c r="RRY3" s="45"/>
      <c r="RRZ3" s="45"/>
      <c r="RSA3" s="45"/>
      <c r="RSB3" s="45"/>
      <c r="RSC3" s="45"/>
      <c r="RSD3" s="45"/>
      <c r="RSE3" s="45"/>
      <c r="RSF3" s="45"/>
      <c r="RSG3" s="45"/>
      <c r="RSH3" s="45"/>
      <c r="RSI3" s="45"/>
      <c r="RSJ3" s="45"/>
      <c r="RSK3" s="45"/>
      <c r="RSL3" s="45"/>
      <c r="RSM3" s="45"/>
      <c r="RSN3" s="45"/>
      <c r="RSO3" s="45"/>
      <c r="RSP3" s="45"/>
      <c r="RSQ3" s="45"/>
      <c r="RSR3" s="45"/>
      <c r="RSS3" s="45"/>
      <c r="RST3" s="45"/>
      <c r="RSU3" s="45"/>
      <c r="RSV3" s="45"/>
      <c r="RSW3" s="45"/>
      <c r="RSX3" s="45"/>
      <c r="RSY3" s="45"/>
      <c r="RSZ3" s="45"/>
      <c r="RTA3" s="45"/>
      <c r="RTB3" s="45"/>
      <c r="RTC3" s="45"/>
      <c r="RTD3" s="45"/>
      <c r="RTE3" s="45"/>
      <c r="RTF3" s="45"/>
      <c r="RTG3" s="45"/>
      <c r="RTH3" s="45"/>
      <c r="RTI3" s="45"/>
      <c r="RTJ3" s="45"/>
      <c r="RTK3" s="45"/>
      <c r="RTL3" s="45"/>
      <c r="RTM3" s="45"/>
      <c r="RTN3" s="45"/>
      <c r="RTO3" s="45"/>
      <c r="RTP3" s="45"/>
      <c r="RTQ3" s="45"/>
      <c r="RTR3" s="45"/>
      <c r="RTS3" s="45"/>
      <c r="RTT3" s="45"/>
      <c r="RTU3" s="45"/>
      <c r="RTV3" s="45"/>
      <c r="RTW3" s="45"/>
      <c r="RTX3" s="45"/>
      <c r="RTY3" s="45"/>
      <c r="RTZ3" s="45"/>
      <c r="RUA3" s="45"/>
      <c r="RUB3" s="45"/>
      <c r="RUC3" s="45"/>
      <c r="RUD3" s="45"/>
      <c r="RUE3" s="45"/>
      <c r="RUF3" s="45"/>
      <c r="RUG3" s="45"/>
      <c r="RUH3" s="45"/>
      <c r="RUI3" s="45"/>
      <c r="RUJ3" s="45"/>
      <c r="RUK3" s="45"/>
      <c r="RUL3" s="45"/>
      <c r="RUM3" s="45"/>
      <c r="RUN3" s="45"/>
      <c r="RUO3" s="45"/>
      <c r="RUP3" s="45"/>
      <c r="RUQ3" s="45"/>
      <c r="RUR3" s="45"/>
      <c r="RUS3" s="45"/>
      <c r="RUT3" s="45"/>
      <c r="RUU3" s="45"/>
      <c r="RUV3" s="45"/>
      <c r="RUW3" s="45"/>
      <c r="RUX3" s="45"/>
      <c r="RUY3" s="45"/>
      <c r="RUZ3" s="45"/>
      <c r="RVA3" s="45"/>
      <c r="RVB3" s="45"/>
      <c r="RVC3" s="45"/>
      <c r="RVD3" s="45"/>
      <c r="RVE3" s="45"/>
      <c r="RVF3" s="45"/>
      <c r="RVG3" s="45"/>
      <c r="RVH3" s="45"/>
      <c r="RVI3" s="45"/>
      <c r="RVJ3" s="45"/>
      <c r="RVK3" s="45"/>
      <c r="RVL3" s="45"/>
      <c r="RVM3" s="45"/>
      <c r="RVN3" s="45"/>
      <c r="RVO3" s="45"/>
      <c r="RVP3" s="45"/>
      <c r="RVQ3" s="45"/>
      <c r="RVR3" s="45"/>
      <c r="RVS3" s="45"/>
      <c r="RVT3" s="45"/>
      <c r="RVU3" s="45"/>
      <c r="RVV3" s="45"/>
      <c r="RVW3" s="45"/>
      <c r="RVX3" s="45"/>
      <c r="RVY3" s="45"/>
      <c r="RVZ3" s="45"/>
      <c r="RWA3" s="45"/>
      <c r="RWB3" s="45"/>
      <c r="RWC3" s="45"/>
      <c r="RWD3" s="45"/>
      <c r="RWE3" s="45"/>
      <c r="RWF3" s="45"/>
      <c r="RWG3" s="45"/>
      <c r="RWH3" s="45"/>
      <c r="RWI3" s="45"/>
      <c r="RWJ3" s="45"/>
      <c r="RWK3" s="45"/>
      <c r="RWL3" s="45"/>
      <c r="RWM3" s="45"/>
      <c r="RWN3" s="45"/>
      <c r="RWO3" s="45"/>
      <c r="RWP3" s="45"/>
      <c r="RWQ3" s="45"/>
      <c r="RWR3" s="45"/>
      <c r="RWS3" s="45"/>
      <c r="RWT3" s="45"/>
      <c r="RWU3" s="45"/>
      <c r="RWV3" s="45"/>
      <c r="RWW3" s="45"/>
      <c r="RWX3" s="45"/>
      <c r="RWY3" s="45"/>
      <c r="RWZ3" s="45"/>
      <c r="RXA3" s="45"/>
      <c r="RXB3" s="45"/>
      <c r="RXC3" s="45"/>
      <c r="RXD3" s="45"/>
      <c r="RXE3" s="45"/>
      <c r="RXF3" s="45"/>
      <c r="RXG3" s="45"/>
      <c r="RXH3" s="45"/>
      <c r="RXI3" s="45"/>
      <c r="RXJ3" s="45"/>
      <c r="RXK3" s="45"/>
      <c r="RXL3" s="45"/>
      <c r="RXM3" s="45"/>
      <c r="RXN3" s="45"/>
      <c r="RXO3" s="45"/>
      <c r="RXP3" s="45"/>
      <c r="RXQ3" s="45"/>
      <c r="RXR3" s="45"/>
      <c r="RXS3" s="45"/>
      <c r="RXT3" s="45"/>
      <c r="RXU3" s="45"/>
      <c r="RXV3" s="45"/>
      <c r="RXW3" s="45"/>
      <c r="RXX3" s="45"/>
      <c r="RXY3" s="45"/>
      <c r="RXZ3" s="45"/>
      <c r="RYA3" s="45"/>
      <c r="RYB3" s="45"/>
      <c r="RYC3" s="45"/>
      <c r="RYD3" s="45"/>
      <c r="RYE3" s="45"/>
      <c r="RYF3" s="45"/>
      <c r="RYG3" s="45"/>
      <c r="RYH3" s="45"/>
      <c r="RYI3" s="45"/>
      <c r="RYJ3" s="45"/>
      <c r="RYK3" s="45"/>
      <c r="RYL3" s="45"/>
      <c r="RYM3" s="45"/>
      <c r="RYN3" s="45"/>
      <c r="RYO3" s="45"/>
      <c r="RYP3" s="45"/>
      <c r="RYQ3" s="45"/>
      <c r="RYR3" s="45"/>
      <c r="RYS3" s="45"/>
      <c r="RYT3" s="45"/>
      <c r="RYU3" s="45"/>
      <c r="RYV3" s="45"/>
      <c r="RYW3" s="45"/>
      <c r="RYX3" s="45"/>
      <c r="RYY3" s="45"/>
      <c r="RYZ3" s="45"/>
      <c r="RZA3" s="45"/>
      <c r="RZB3" s="45"/>
      <c r="RZC3" s="45"/>
      <c r="RZD3" s="45"/>
      <c r="RZE3" s="45"/>
      <c r="RZF3" s="45"/>
      <c r="RZG3" s="45"/>
      <c r="RZH3" s="45"/>
      <c r="RZI3" s="45"/>
      <c r="RZJ3" s="45"/>
      <c r="RZK3" s="45"/>
      <c r="RZL3" s="45"/>
      <c r="RZM3" s="45"/>
      <c r="RZN3" s="45"/>
      <c r="RZO3" s="45"/>
      <c r="RZP3" s="45"/>
      <c r="RZQ3" s="45"/>
      <c r="RZR3" s="45"/>
      <c r="RZS3" s="45"/>
      <c r="RZT3" s="45"/>
      <c r="RZU3" s="45"/>
      <c r="RZV3" s="45"/>
      <c r="RZW3" s="45"/>
      <c r="RZX3" s="45"/>
      <c r="RZY3" s="45"/>
      <c r="RZZ3" s="45"/>
      <c r="SAA3" s="45"/>
      <c r="SAB3" s="45"/>
      <c r="SAC3" s="45"/>
      <c r="SAD3" s="45"/>
      <c r="SAE3" s="45"/>
      <c r="SAF3" s="45"/>
      <c r="SAG3" s="45"/>
      <c r="SAH3" s="45"/>
      <c r="SAI3" s="45"/>
      <c r="SAJ3" s="45"/>
      <c r="SAK3" s="45"/>
      <c r="SAL3" s="45"/>
      <c r="SAM3" s="45"/>
      <c r="SAN3" s="45"/>
      <c r="SAO3" s="45"/>
      <c r="SAP3" s="45"/>
      <c r="SAQ3" s="45"/>
      <c r="SAR3" s="45"/>
      <c r="SAS3" s="45"/>
      <c r="SAT3" s="45"/>
      <c r="SAU3" s="45"/>
      <c r="SAV3" s="45"/>
      <c r="SAW3" s="45"/>
      <c r="SAX3" s="45"/>
      <c r="SAY3" s="45"/>
      <c r="SAZ3" s="45"/>
      <c r="SBA3" s="45"/>
      <c r="SBB3" s="45"/>
      <c r="SBC3" s="45"/>
      <c r="SBD3" s="45"/>
      <c r="SBE3" s="45"/>
      <c r="SBF3" s="45"/>
      <c r="SBG3" s="45"/>
      <c r="SBH3" s="45"/>
      <c r="SBI3" s="45"/>
      <c r="SBJ3" s="45"/>
      <c r="SBK3" s="45"/>
      <c r="SBL3" s="45"/>
      <c r="SBM3" s="45"/>
      <c r="SBN3" s="45"/>
      <c r="SBO3" s="45"/>
      <c r="SBP3" s="45"/>
      <c r="SBQ3" s="45"/>
      <c r="SBR3" s="45"/>
      <c r="SBS3" s="45"/>
      <c r="SBT3" s="45"/>
      <c r="SBU3" s="45"/>
      <c r="SBV3" s="45"/>
      <c r="SBW3" s="45"/>
      <c r="SBX3" s="45"/>
      <c r="SBY3" s="45"/>
      <c r="SBZ3" s="45"/>
      <c r="SCA3" s="45"/>
      <c r="SCB3" s="45"/>
      <c r="SCC3" s="45"/>
      <c r="SCD3" s="45"/>
      <c r="SCE3" s="45"/>
      <c r="SCF3" s="45"/>
      <c r="SCG3" s="45"/>
      <c r="SCH3" s="45"/>
      <c r="SCI3" s="45"/>
      <c r="SCJ3" s="45"/>
      <c r="SCK3" s="45"/>
      <c r="SCL3" s="45"/>
      <c r="SCM3" s="45"/>
      <c r="SCN3" s="45"/>
      <c r="SCO3" s="45"/>
      <c r="SCP3" s="45"/>
      <c r="SCQ3" s="45"/>
      <c r="SCR3" s="45"/>
      <c r="SCS3" s="45"/>
      <c r="SCT3" s="45"/>
      <c r="SCU3" s="45"/>
      <c r="SCV3" s="45"/>
      <c r="SCW3" s="45"/>
      <c r="SCX3" s="45"/>
      <c r="SCY3" s="45"/>
      <c r="SCZ3" s="45"/>
      <c r="SDA3" s="45"/>
      <c r="SDB3" s="45"/>
      <c r="SDC3" s="45"/>
      <c r="SDD3" s="45"/>
      <c r="SDE3" s="45"/>
      <c r="SDF3" s="45"/>
      <c r="SDG3" s="45"/>
      <c r="SDH3" s="45"/>
      <c r="SDI3" s="45"/>
      <c r="SDJ3" s="45"/>
      <c r="SDK3" s="45"/>
      <c r="SDL3" s="45"/>
      <c r="SDM3" s="45"/>
      <c r="SDN3" s="45"/>
      <c r="SDO3" s="45"/>
      <c r="SDP3" s="45"/>
      <c r="SDQ3" s="45"/>
      <c r="SDR3" s="45"/>
      <c r="SDS3" s="45"/>
      <c r="SDT3" s="45"/>
      <c r="SDU3" s="45"/>
      <c r="SDV3" s="45"/>
      <c r="SDW3" s="45"/>
      <c r="SDX3" s="45"/>
      <c r="SDY3" s="45"/>
      <c r="SDZ3" s="45"/>
      <c r="SEA3" s="45"/>
      <c r="SEB3" s="45"/>
      <c r="SEC3" s="45"/>
      <c r="SED3" s="45"/>
      <c r="SEE3" s="45"/>
      <c r="SEF3" s="45"/>
      <c r="SEG3" s="45"/>
      <c r="SEH3" s="45"/>
      <c r="SEI3" s="45"/>
      <c r="SEJ3" s="45"/>
      <c r="SEK3" s="45"/>
      <c r="SEL3" s="45"/>
      <c r="SEM3" s="45"/>
      <c r="SEN3" s="45"/>
      <c r="SEO3" s="45"/>
      <c r="SEP3" s="45"/>
      <c r="SEQ3" s="45"/>
      <c r="SER3" s="45"/>
      <c r="SES3" s="45"/>
      <c r="SET3" s="45"/>
      <c r="SEU3" s="45"/>
      <c r="SEV3" s="45"/>
      <c r="SEW3" s="45"/>
      <c r="SEX3" s="45"/>
      <c r="SEY3" s="45"/>
      <c r="SEZ3" s="45"/>
      <c r="SFA3" s="45"/>
      <c r="SFB3" s="45"/>
      <c r="SFC3" s="45"/>
      <c r="SFD3" s="45"/>
      <c r="SFE3" s="45"/>
      <c r="SFF3" s="45"/>
      <c r="SFG3" s="45"/>
      <c r="SFH3" s="45"/>
      <c r="SFI3" s="45"/>
      <c r="SFJ3" s="45"/>
      <c r="SFK3" s="45"/>
      <c r="SFL3" s="45"/>
      <c r="SFM3" s="45"/>
      <c r="SFN3" s="45"/>
      <c r="SFO3" s="45"/>
      <c r="SFP3" s="45"/>
      <c r="SFQ3" s="45"/>
      <c r="SFR3" s="45"/>
      <c r="SFS3" s="45"/>
      <c r="SFT3" s="45"/>
      <c r="SFU3" s="45"/>
      <c r="SFV3" s="45"/>
      <c r="SFW3" s="45"/>
      <c r="SFX3" s="45"/>
      <c r="SFY3" s="45"/>
      <c r="SFZ3" s="45"/>
      <c r="SGA3" s="45"/>
      <c r="SGB3" s="45"/>
      <c r="SGC3" s="45"/>
      <c r="SGD3" s="45"/>
      <c r="SGE3" s="45"/>
      <c r="SGF3" s="45"/>
      <c r="SGG3" s="45"/>
      <c r="SGH3" s="45"/>
      <c r="SGI3" s="45"/>
      <c r="SGJ3" s="45"/>
      <c r="SGK3" s="45"/>
      <c r="SGL3" s="45"/>
      <c r="SGM3" s="45"/>
      <c r="SGN3" s="45"/>
      <c r="SGO3" s="45"/>
      <c r="SGP3" s="45"/>
      <c r="SGQ3" s="45"/>
      <c r="SGR3" s="45"/>
      <c r="SGS3" s="45"/>
      <c r="SGT3" s="45"/>
      <c r="SGU3" s="45"/>
      <c r="SGV3" s="45"/>
      <c r="SGW3" s="45"/>
      <c r="SGX3" s="45"/>
      <c r="SGY3" s="45"/>
      <c r="SGZ3" s="45"/>
      <c r="SHA3" s="45"/>
      <c r="SHB3" s="45"/>
      <c r="SHC3" s="45"/>
      <c r="SHD3" s="45"/>
      <c r="SHE3" s="45"/>
      <c r="SHF3" s="45"/>
      <c r="SHG3" s="45"/>
      <c r="SHH3" s="45"/>
      <c r="SHI3" s="45"/>
      <c r="SHJ3" s="45"/>
      <c r="SHK3" s="45"/>
      <c r="SHL3" s="45"/>
      <c r="SHM3" s="45"/>
      <c r="SHN3" s="45"/>
      <c r="SHO3" s="45"/>
      <c r="SHP3" s="45"/>
      <c r="SHQ3" s="45"/>
      <c r="SHR3" s="45"/>
      <c r="SHS3" s="45"/>
      <c r="SHT3" s="45"/>
      <c r="SHU3" s="45"/>
      <c r="SHV3" s="45"/>
      <c r="SHW3" s="45"/>
      <c r="SHX3" s="45"/>
      <c r="SHY3" s="45"/>
      <c r="SHZ3" s="45"/>
      <c r="SIA3" s="45"/>
      <c r="SIB3" s="45"/>
      <c r="SIC3" s="45"/>
      <c r="SID3" s="45"/>
      <c r="SIE3" s="45"/>
      <c r="SIF3" s="45"/>
      <c r="SIG3" s="45"/>
      <c r="SIH3" s="45"/>
      <c r="SII3" s="45"/>
      <c r="SIJ3" s="45"/>
      <c r="SIK3" s="45"/>
      <c r="SIL3" s="45"/>
      <c r="SIM3" s="45"/>
      <c r="SIN3" s="45"/>
      <c r="SIO3" s="45"/>
      <c r="SIP3" s="45"/>
      <c r="SIQ3" s="45"/>
      <c r="SIR3" s="45"/>
      <c r="SIS3" s="45"/>
      <c r="SIT3" s="45"/>
      <c r="SIU3" s="45"/>
      <c r="SIV3" s="45"/>
      <c r="SIW3" s="45"/>
      <c r="SIX3" s="45"/>
      <c r="SIY3" s="45"/>
      <c r="SIZ3" s="45"/>
      <c r="SJA3" s="45"/>
      <c r="SJB3" s="45"/>
      <c r="SJC3" s="45"/>
      <c r="SJD3" s="45"/>
      <c r="SJE3" s="45"/>
      <c r="SJF3" s="45"/>
      <c r="SJG3" s="45"/>
      <c r="SJH3" s="45"/>
      <c r="SJI3" s="45"/>
      <c r="SJJ3" s="45"/>
      <c r="SJK3" s="45"/>
      <c r="SJL3" s="45"/>
      <c r="SJM3" s="45"/>
      <c r="SJN3" s="45"/>
      <c r="SJO3" s="45"/>
      <c r="SJP3" s="45"/>
      <c r="SJQ3" s="45"/>
      <c r="SJR3" s="45"/>
      <c r="SJS3" s="45"/>
      <c r="SJT3" s="45"/>
      <c r="SJU3" s="45"/>
      <c r="SJV3" s="45"/>
      <c r="SJW3" s="45"/>
      <c r="SJX3" s="45"/>
      <c r="SJY3" s="45"/>
      <c r="SJZ3" s="45"/>
      <c r="SKA3" s="45"/>
      <c r="SKB3" s="45"/>
      <c r="SKC3" s="45"/>
      <c r="SKD3" s="45"/>
      <c r="SKE3" s="45"/>
      <c r="SKF3" s="45"/>
      <c r="SKG3" s="45"/>
      <c r="SKH3" s="45"/>
      <c r="SKI3" s="45"/>
      <c r="SKJ3" s="45"/>
      <c r="SKK3" s="45"/>
      <c r="SKL3" s="45"/>
      <c r="SKM3" s="45"/>
      <c r="SKN3" s="45"/>
      <c r="SKO3" s="45"/>
      <c r="SKP3" s="45"/>
      <c r="SKQ3" s="45"/>
      <c r="SKR3" s="45"/>
      <c r="SKS3" s="45"/>
      <c r="SKT3" s="45"/>
      <c r="SKU3" s="45"/>
      <c r="SKV3" s="45"/>
      <c r="SKW3" s="45"/>
      <c r="SKX3" s="45"/>
      <c r="SKY3" s="45"/>
      <c r="SKZ3" s="45"/>
      <c r="SLA3" s="45"/>
      <c r="SLB3" s="45"/>
      <c r="SLC3" s="45"/>
      <c r="SLD3" s="45"/>
      <c r="SLE3" s="45"/>
      <c r="SLF3" s="45"/>
      <c r="SLG3" s="45"/>
      <c r="SLH3" s="45"/>
      <c r="SLI3" s="45"/>
      <c r="SLJ3" s="45"/>
      <c r="SLK3" s="45"/>
      <c r="SLL3" s="45"/>
      <c r="SLM3" s="45"/>
      <c r="SLN3" s="45"/>
      <c r="SLO3" s="45"/>
      <c r="SLP3" s="45"/>
      <c r="SLQ3" s="45"/>
      <c r="SLR3" s="45"/>
      <c r="SLS3" s="45"/>
      <c r="SLT3" s="45"/>
      <c r="SLU3" s="45"/>
      <c r="SLV3" s="45"/>
      <c r="SLW3" s="45"/>
      <c r="SLX3" s="45"/>
      <c r="SLY3" s="45"/>
      <c r="SLZ3" s="45"/>
      <c r="SMA3" s="45"/>
      <c r="SMB3" s="45"/>
      <c r="SMC3" s="45"/>
      <c r="SMD3" s="45"/>
      <c r="SME3" s="45"/>
      <c r="SMF3" s="45"/>
      <c r="SMG3" s="45"/>
      <c r="SMH3" s="45"/>
      <c r="SMI3" s="45"/>
      <c r="SMJ3" s="45"/>
      <c r="SMK3" s="45"/>
      <c r="SML3" s="45"/>
      <c r="SMM3" s="45"/>
      <c r="SMN3" s="45"/>
      <c r="SMO3" s="45"/>
      <c r="SMP3" s="45"/>
      <c r="SMQ3" s="45"/>
      <c r="SMR3" s="45"/>
      <c r="SMS3" s="45"/>
      <c r="SMT3" s="45"/>
      <c r="SMU3" s="45"/>
      <c r="SMV3" s="45"/>
      <c r="SMW3" s="45"/>
      <c r="SMX3" s="45"/>
      <c r="SMY3" s="45"/>
      <c r="SMZ3" s="45"/>
      <c r="SNA3" s="45"/>
      <c r="SNB3" s="45"/>
      <c r="SNC3" s="45"/>
      <c r="SND3" s="45"/>
      <c r="SNE3" s="45"/>
      <c r="SNF3" s="45"/>
      <c r="SNG3" s="45"/>
      <c r="SNH3" s="45"/>
      <c r="SNI3" s="45"/>
      <c r="SNJ3" s="45"/>
      <c r="SNK3" s="45"/>
      <c r="SNL3" s="45"/>
      <c r="SNM3" s="45"/>
      <c r="SNN3" s="45"/>
      <c r="SNO3" s="45"/>
      <c r="SNP3" s="45"/>
      <c r="SNQ3" s="45"/>
      <c r="SNR3" s="45"/>
      <c r="SNS3" s="45"/>
      <c r="SNT3" s="45"/>
      <c r="SNU3" s="45"/>
      <c r="SNV3" s="45"/>
      <c r="SNW3" s="45"/>
      <c r="SNX3" s="45"/>
      <c r="SNY3" s="45"/>
      <c r="SNZ3" s="45"/>
      <c r="SOA3" s="45"/>
      <c r="SOB3" s="45"/>
      <c r="SOC3" s="45"/>
      <c r="SOD3" s="45"/>
      <c r="SOE3" s="45"/>
      <c r="SOF3" s="45"/>
      <c r="SOG3" s="45"/>
      <c r="SOH3" s="45"/>
      <c r="SOI3" s="45"/>
      <c r="SOJ3" s="45"/>
      <c r="SOK3" s="45"/>
      <c r="SOL3" s="45"/>
      <c r="SOM3" s="45"/>
      <c r="SON3" s="45"/>
      <c r="SOO3" s="45"/>
      <c r="SOP3" s="45"/>
      <c r="SOQ3" s="45"/>
      <c r="SOR3" s="45"/>
      <c r="SOS3" s="45"/>
      <c r="SOT3" s="45"/>
      <c r="SOU3" s="45"/>
      <c r="SOV3" s="45"/>
      <c r="SOW3" s="45"/>
      <c r="SOX3" s="45"/>
      <c r="SOY3" s="45"/>
      <c r="SOZ3" s="45"/>
      <c r="SPA3" s="45"/>
      <c r="SPB3" s="45"/>
      <c r="SPC3" s="45"/>
      <c r="SPD3" s="45"/>
      <c r="SPE3" s="45"/>
      <c r="SPF3" s="45"/>
      <c r="SPG3" s="45"/>
      <c r="SPH3" s="45"/>
      <c r="SPI3" s="45"/>
      <c r="SPJ3" s="45"/>
      <c r="SPK3" s="45"/>
      <c r="SPL3" s="45"/>
      <c r="SPM3" s="45"/>
      <c r="SPN3" s="45"/>
      <c r="SPO3" s="45"/>
      <c r="SPP3" s="45"/>
      <c r="SPQ3" s="45"/>
      <c r="SPR3" s="45"/>
      <c r="SPS3" s="45"/>
      <c r="SPT3" s="45"/>
      <c r="SPU3" s="45"/>
      <c r="SPV3" s="45"/>
      <c r="SPW3" s="45"/>
      <c r="SPX3" s="45"/>
      <c r="SPY3" s="45"/>
      <c r="SPZ3" s="45"/>
      <c r="SQA3" s="45"/>
      <c r="SQB3" s="45"/>
      <c r="SQC3" s="45"/>
      <c r="SQD3" s="45"/>
      <c r="SQE3" s="45"/>
      <c r="SQF3" s="45"/>
      <c r="SQG3" s="45"/>
      <c r="SQH3" s="45"/>
      <c r="SQI3" s="45"/>
      <c r="SQJ3" s="45"/>
      <c r="SQK3" s="45"/>
      <c r="SQL3" s="45"/>
      <c r="SQM3" s="45"/>
      <c r="SQN3" s="45"/>
      <c r="SQO3" s="45"/>
      <c r="SQP3" s="45"/>
      <c r="SQQ3" s="45"/>
      <c r="SQR3" s="45"/>
      <c r="SQS3" s="45"/>
      <c r="SQT3" s="45"/>
      <c r="SQU3" s="45"/>
      <c r="SQV3" s="45"/>
      <c r="SQW3" s="45"/>
      <c r="SQX3" s="45"/>
      <c r="SQY3" s="45"/>
      <c r="SQZ3" s="45"/>
      <c r="SRA3" s="45"/>
      <c r="SRB3" s="45"/>
      <c r="SRC3" s="45"/>
      <c r="SRD3" s="45"/>
      <c r="SRE3" s="45"/>
      <c r="SRF3" s="45"/>
      <c r="SRG3" s="45"/>
      <c r="SRH3" s="45"/>
      <c r="SRI3" s="45"/>
      <c r="SRJ3" s="45"/>
      <c r="SRK3" s="45"/>
      <c r="SRL3" s="45"/>
      <c r="SRM3" s="45"/>
      <c r="SRN3" s="45"/>
      <c r="SRO3" s="45"/>
      <c r="SRP3" s="45"/>
      <c r="SRQ3" s="45"/>
      <c r="SRR3" s="45"/>
      <c r="SRS3" s="45"/>
      <c r="SRT3" s="45"/>
      <c r="SRU3" s="45"/>
      <c r="SRV3" s="45"/>
      <c r="SRW3" s="45"/>
      <c r="SRX3" s="45"/>
      <c r="SRY3" s="45"/>
      <c r="SRZ3" s="45"/>
      <c r="SSA3" s="45"/>
      <c r="SSB3" s="45"/>
      <c r="SSC3" s="45"/>
      <c r="SSD3" s="45"/>
      <c r="SSE3" s="45"/>
      <c r="SSF3" s="45"/>
      <c r="SSG3" s="45"/>
      <c r="SSH3" s="45"/>
      <c r="SSI3" s="45"/>
      <c r="SSJ3" s="45"/>
      <c r="SSK3" s="45"/>
      <c r="SSL3" s="45"/>
      <c r="SSM3" s="45"/>
      <c r="SSN3" s="45"/>
      <c r="SSO3" s="45"/>
      <c r="SSP3" s="45"/>
      <c r="SSQ3" s="45"/>
      <c r="SSR3" s="45"/>
      <c r="SSS3" s="45"/>
      <c r="SST3" s="45"/>
      <c r="SSU3" s="45"/>
      <c r="SSV3" s="45"/>
      <c r="SSW3" s="45"/>
      <c r="SSX3" s="45"/>
      <c r="SSY3" s="45"/>
      <c r="SSZ3" s="45"/>
      <c r="STA3" s="45"/>
      <c r="STB3" s="45"/>
      <c r="STC3" s="45"/>
      <c r="STD3" s="45"/>
      <c r="STE3" s="45"/>
      <c r="STF3" s="45"/>
      <c r="STG3" s="45"/>
      <c r="STH3" s="45"/>
      <c r="STI3" s="45"/>
      <c r="STJ3" s="45"/>
      <c r="STK3" s="45"/>
      <c r="STL3" s="45"/>
      <c r="STM3" s="45"/>
      <c r="STN3" s="45"/>
      <c r="STO3" s="45"/>
      <c r="STP3" s="45"/>
      <c r="STQ3" s="45"/>
      <c r="STR3" s="45"/>
      <c r="STS3" s="45"/>
      <c r="STT3" s="45"/>
      <c r="STU3" s="45"/>
      <c r="STV3" s="45"/>
      <c r="STW3" s="45"/>
      <c r="STX3" s="45"/>
      <c r="STY3" s="45"/>
      <c r="STZ3" s="45"/>
      <c r="SUA3" s="45"/>
      <c r="SUB3" s="45"/>
      <c r="SUC3" s="45"/>
      <c r="SUD3" s="45"/>
      <c r="SUE3" s="45"/>
      <c r="SUF3" s="45"/>
      <c r="SUG3" s="45"/>
      <c r="SUH3" s="45"/>
      <c r="SUI3" s="45"/>
      <c r="SUJ3" s="45"/>
      <c r="SUK3" s="45"/>
      <c r="SUL3" s="45"/>
      <c r="SUM3" s="45"/>
      <c r="SUN3" s="45"/>
      <c r="SUO3" s="45"/>
      <c r="SUP3" s="45"/>
      <c r="SUQ3" s="45"/>
      <c r="SUR3" s="45"/>
      <c r="SUS3" s="45"/>
      <c r="SUT3" s="45"/>
      <c r="SUU3" s="45"/>
      <c r="SUV3" s="45"/>
      <c r="SUW3" s="45"/>
      <c r="SUX3" s="45"/>
      <c r="SUY3" s="45"/>
      <c r="SUZ3" s="45"/>
      <c r="SVA3" s="45"/>
      <c r="SVB3" s="45"/>
      <c r="SVC3" s="45"/>
      <c r="SVD3" s="45"/>
      <c r="SVE3" s="45"/>
      <c r="SVF3" s="45"/>
      <c r="SVG3" s="45"/>
      <c r="SVH3" s="45"/>
      <c r="SVI3" s="45"/>
      <c r="SVJ3" s="45"/>
      <c r="SVK3" s="45"/>
      <c r="SVL3" s="45"/>
      <c r="SVM3" s="45"/>
      <c r="SVN3" s="45"/>
      <c r="SVO3" s="45"/>
      <c r="SVP3" s="45"/>
      <c r="SVQ3" s="45"/>
      <c r="SVR3" s="45"/>
      <c r="SVS3" s="45"/>
      <c r="SVT3" s="45"/>
      <c r="SVU3" s="45"/>
      <c r="SVV3" s="45"/>
      <c r="SVW3" s="45"/>
      <c r="SVX3" s="45"/>
      <c r="SVY3" s="45"/>
      <c r="SVZ3" s="45"/>
      <c r="SWA3" s="45"/>
      <c r="SWB3" s="45"/>
      <c r="SWC3" s="45"/>
      <c r="SWD3" s="45"/>
      <c r="SWE3" s="45"/>
      <c r="SWF3" s="45"/>
      <c r="SWG3" s="45"/>
      <c r="SWH3" s="45"/>
      <c r="SWI3" s="45"/>
      <c r="SWJ3" s="45"/>
      <c r="SWK3" s="45"/>
      <c r="SWL3" s="45"/>
      <c r="SWM3" s="45"/>
      <c r="SWN3" s="45"/>
      <c r="SWO3" s="45"/>
      <c r="SWP3" s="45"/>
      <c r="SWQ3" s="45"/>
      <c r="SWR3" s="45"/>
      <c r="SWS3" s="45"/>
      <c r="SWT3" s="45"/>
      <c r="SWU3" s="45"/>
      <c r="SWV3" s="45"/>
      <c r="SWW3" s="45"/>
      <c r="SWX3" s="45"/>
      <c r="SWY3" s="45"/>
      <c r="SWZ3" s="45"/>
      <c r="SXA3" s="45"/>
      <c r="SXB3" s="45"/>
      <c r="SXC3" s="45"/>
      <c r="SXD3" s="45"/>
      <c r="SXE3" s="45"/>
      <c r="SXF3" s="45"/>
      <c r="SXG3" s="45"/>
      <c r="SXH3" s="45"/>
      <c r="SXI3" s="45"/>
      <c r="SXJ3" s="45"/>
      <c r="SXK3" s="45"/>
      <c r="SXL3" s="45"/>
      <c r="SXM3" s="45"/>
      <c r="SXN3" s="45"/>
      <c r="SXO3" s="45"/>
      <c r="SXP3" s="45"/>
      <c r="SXQ3" s="45"/>
      <c r="SXR3" s="45"/>
      <c r="SXS3" s="45"/>
      <c r="SXT3" s="45"/>
      <c r="SXU3" s="45"/>
      <c r="SXV3" s="45"/>
      <c r="SXW3" s="45"/>
      <c r="SXX3" s="45"/>
      <c r="SXY3" s="45"/>
      <c r="SXZ3" s="45"/>
      <c r="SYA3" s="45"/>
      <c r="SYB3" s="45"/>
      <c r="SYC3" s="45"/>
      <c r="SYD3" s="45"/>
      <c r="SYE3" s="45"/>
      <c r="SYF3" s="45"/>
      <c r="SYG3" s="45"/>
      <c r="SYH3" s="45"/>
      <c r="SYI3" s="45"/>
      <c r="SYJ3" s="45"/>
      <c r="SYK3" s="45"/>
      <c r="SYL3" s="45"/>
      <c r="SYM3" s="45"/>
      <c r="SYN3" s="45"/>
      <c r="SYO3" s="45"/>
      <c r="SYP3" s="45"/>
      <c r="SYQ3" s="45"/>
      <c r="SYR3" s="45"/>
      <c r="SYS3" s="45"/>
      <c r="SYT3" s="45"/>
      <c r="SYU3" s="45"/>
      <c r="SYV3" s="45"/>
      <c r="SYW3" s="45"/>
      <c r="SYX3" s="45"/>
      <c r="SYY3" s="45"/>
      <c r="SYZ3" s="45"/>
      <c r="SZA3" s="45"/>
      <c r="SZB3" s="45"/>
      <c r="SZC3" s="45"/>
      <c r="SZD3" s="45"/>
      <c r="SZE3" s="45"/>
      <c r="SZF3" s="45"/>
      <c r="SZG3" s="45"/>
      <c r="SZH3" s="45"/>
      <c r="SZI3" s="45"/>
      <c r="SZJ3" s="45"/>
      <c r="SZK3" s="45"/>
      <c r="SZL3" s="45"/>
      <c r="SZM3" s="45"/>
      <c r="SZN3" s="45"/>
      <c r="SZO3" s="45"/>
      <c r="SZP3" s="45"/>
      <c r="SZQ3" s="45"/>
      <c r="SZR3" s="45"/>
      <c r="SZS3" s="45"/>
      <c r="SZT3" s="45"/>
      <c r="SZU3" s="45"/>
      <c r="SZV3" s="45"/>
      <c r="SZW3" s="45"/>
      <c r="SZX3" s="45"/>
      <c r="SZY3" s="45"/>
      <c r="SZZ3" s="45"/>
      <c r="TAA3" s="45"/>
      <c r="TAB3" s="45"/>
      <c r="TAC3" s="45"/>
      <c r="TAD3" s="45"/>
      <c r="TAE3" s="45"/>
      <c r="TAF3" s="45"/>
      <c r="TAG3" s="45"/>
      <c r="TAH3" s="45"/>
      <c r="TAI3" s="45"/>
      <c r="TAJ3" s="45"/>
      <c r="TAK3" s="45"/>
      <c r="TAL3" s="45"/>
      <c r="TAM3" s="45"/>
      <c r="TAN3" s="45"/>
      <c r="TAO3" s="45"/>
      <c r="TAP3" s="45"/>
      <c r="TAQ3" s="45"/>
      <c r="TAR3" s="45"/>
      <c r="TAS3" s="45"/>
      <c r="TAT3" s="45"/>
      <c r="TAU3" s="45"/>
      <c r="TAV3" s="45"/>
      <c r="TAW3" s="45"/>
      <c r="TAX3" s="45"/>
      <c r="TAY3" s="45"/>
      <c r="TAZ3" s="45"/>
      <c r="TBA3" s="45"/>
      <c r="TBB3" s="45"/>
      <c r="TBC3" s="45"/>
      <c r="TBD3" s="45"/>
      <c r="TBE3" s="45"/>
      <c r="TBF3" s="45"/>
      <c r="TBG3" s="45"/>
      <c r="TBH3" s="45"/>
      <c r="TBI3" s="45"/>
      <c r="TBJ3" s="45"/>
      <c r="TBK3" s="45"/>
      <c r="TBL3" s="45"/>
      <c r="TBM3" s="45"/>
      <c r="TBN3" s="45"/>
      <c r="TBO3" s="45"/>
      <c r="TBP3" s="45"/>
      <c r="TBQ3" s="45"/>
      <c r="TBR3" s="45"/>
      <c r="TBS3" s="45"/>
      <c r="TBT3" s="45"/>
      <c r="TBU3" s="45"/>
      <c r="TBV3" s="45"/>
      <c r="TBW3" s="45"/>
      <c r="TBX3" s="45"/>
      <c r="TBY3" s="45"/>
      <c r="TBZ3" s="45"/>
      <c r="TCA3" s="45"/>
      <c r="TCB3" s="45"/>
      <c r="TCC3" s="45"/>
      <c r="TCD3" s="45"/>
      <c r="TCE3" s="45"/>
      <c r="TCF3" s="45"/>
      <c r="TCG3" s="45"/>
      <c r="TCH3" s="45"/>
      <c r="TCI3" s="45"/>
      <c r="TCJ3" s="45"/>
      <c r="TCK3" s="45"/>
      <c r="TCL3" s="45"/>
      <c r="TCM3" s="45"/>
      <c r="TCN3" s="45"/>
      <c r="TCO3" s="45"/>
      <c r="TCP3" s="45"/>
      <c r="TCQ3" s="45"/>
      <c r="TCR3" s="45"/>
      <c r="TCS3" s="45"/>
      <c r="TCT3" s="45"/>
      <c r="TCU3" s="45"/>
      <c r="TCV3" s="45"/>
      <c r="TCW3" s="45"/>
      <c r="TCX3" s="45"/>
      <c r="TCY3" s="45"/>
      <c r="TCZ3" s="45"/>
      <c r="TDA3" s="45"/>
      <c r="TDB3" s="45"/>
      <c r="TDC3" s="45"/>
      <c r="TDD3" s="45"/>
      <c r="TDE3" s="45"/>
      <c r="TDF3" s="45"/>
      <c r="TDG3" s="45"/>
      <c r="TDH3" s="45"/>
      <c r="TDI3" s="45"/>
      <c r="TDJ3" s="45"/>
      <c r="TDK3" s="45"/>
      <c r="TDL3" s="45"/>
      <c r="TDM3" s="45"/>
      <c r="TDN3" s="45"/>
      <c r="TDO3" s="45"/>
      <c r="TDP3" s="45"/>
      <c r="TDQ3" s="45"/>
      <c r="TDR3" s="45"/>
      <c r="TDS3" s="45"/>
      <c r="TDT3" s="45"/>
      <c r="TDU3" s="45"/>
      <c r="TDV3" s="45"/>
      <c r="TDW3" s="45"/>
      <c r="TDX3" s="45"/>
      <c r="TDY3" s="45"/>
      <c r="TDZ3" s="45"/>
      <c r="TEA3" s="45"/>
      <c r="TEB3" s="45"/>
      <c r="TEC3" s="45"/>
      <c r="TED3" s="45"/>
      <c r="TEE3" s="45"/>
      <c r="TEF3" s="45"/>
      <c r="TEG3" s="45"/>
      <c r="TEH3" s="45"/>
      <c r="TEI3" s="45"/>
      <c r="TEJ3" s="45"/>
      <c r="TEK3" s="45"/>
      <c r="TEL3" s="45"/>
      <c r="TEM3" s="45"/>
      <c r="TEN3" s="45"/>
      <c r="TEO3" s="45"/>
      <c r="TEP3" s="45"/>
      <c r="TEQ3" s="45"/>
      <c r="TER3" s="45"/>
      <c r="TES3" s="45"/>
      <c r="TET3" s="45"/>
      <c r="TEU3" s="45"/>
      <c r="TEV3" s="45"/>
      <c r="TEW3" s="45"/>
      <c r="TEX3" s="45"/>
      <c r="TEY3" s="45"/>
      <c r="TEZ3" s="45"/>
      <c r="TFA3" s="45"/>
      <c r="TFB3" s="45"/>
      <c r="TFC3" s="45"/>
      <c r="TFD3" s="45"/>
      <c r="TFE3" s="45"/>
      <c r="TFF3" s="45"/>
      <c r="TFG3" s="45"/>
      <c r="TFH3" s="45"/>
      <c r="TFI3" s="45"/>
      <c r="TFJ3" s="45"/>
      <c r="TFK3" s="45"/>
      <c r="TFL3" s="45"/>
      <c r="TFM3" s="45"/>
      <c r="TFN3" s="45"/>
      <c r="TFO3" s="45"/>
      <c r="TFP3" s="45"/>
      <c r="TFQ3" s="45"/>
      <c r="TFR3" s="45"/>
      <c r="TFS3" s="45"/>
      <c r="TFT3" s="45"/>
      <c r="TFU3" s="45"/>
      <c r="TFV3" s="45"/>
      <c r="TFW3" s="45"/>
      <c r="TFX3" s="45"/>
      <c r="TFY3" s="45"/>
      <c r="TFZ3" s="45"/>
      <c r="TGA3" s="45"/>
      <c r="TGB3" s="45"/>
      <c r="TGC3" s="45"/>
      <c r="TGD3" s="45"/>
      <c r="TGE3" s="45"/>
      <c r="TGF3" s="45"/>
      <c r="TGG3" s="45"/>
      <c r="TGH3" s="45"/>
      <c r="TGI3" s="45"/>
      <c r="TGJ3" s="45"/>
      <c r="TGK3" s="45"/>
      <c r="TGL3" s="45"/>
      <c r="TGM3" s="45"/>
      <c r="TGN3" s="45"/>
      <c r="TGO3" s="45"/>
      <c r="TGP3" s="45"/>
      <c r="TGQ3" s="45"/>
      <c r="TGR3" s="45"/>
      <c r="TGS3" s="45"/>
      <c r="TGT3" s="45"/>
      <c r="TGU3" s="45"/>
      <c r="TGV3" s="45"/>
      <c r="TGW3" s="45"/>
      <c r="TGX3" s="45"/>
      <c r="TGY3" s="45"/>
      <c r="TGZ3" s="45"/>
      <c r="THA3" s="45"/>
      <c r="THB3" s="45"/>
      <c r="THC3" s="45"/>
      <c r="THD3" s="45"/>
      <c r="THE3" s="45"/>
      <c r="THF3" s="45"/>
      <c r="THG3" s="45"/>
      <c r="THH3" s="45"/>
      <c r="THI3" s="45"/>
      <c r="THJ3" s="45"/>
      <c r="THK3" s="45"/>
      <c r="THL3" s="45"/>
      <c r="THM3" s="45"/>
      <c r="THN3" s="45"/>
      <c r="THO3" s="45"/>
      <c r="THP3" s="45"/>
      <c r="THQ3" s="45"/>
      <c r="THR3" s="45"/>
      <c r="THS3" s="45"/>
      <c r="THT3" s="45"/>
      <c r="THU3" s="45"/>
      <c r="THV3" s="45"/>
      <c r="THW3" s="45"/>
      <c r="THX3" s="45"/>
      <c r="THY3" s="45"/>
      <c r="THZ3" s="45"/>
      <c r="TIA3" s="45"/>
      <c r="TIB3" s="45"/>
      <c r="TIC3" s="45"/>
      <c r="TID3" s="45"/>
      <c r="TIE3" s="45"/>
      <c r="TIF3" s="45"/>
      <c r="TIG3" s="45"/>
      <c r="TIH3" s="45"/>
      <c r="TII3" s="45"/>
      <c r="TIJ3" s="45"/>
      <c r="TIK3" s="45"/>
      <c r="TIL3" s="45"/>
      <c r="TIM3" s="45"/>
      <c r="TIN3" s="45"/>
      <c r="TIO3" s="45"/>
      <c r="TIP3" s="45"/>
      <c r="TIQ3" s="45"/>
      <c r="TIR3" s="45"/>
      <c r="TIS3" s="45"/>
      <c r="TIT3" s="45"/>
      <c r="TIU3" s="45"/>
      <c r="TIV3" s="45"/>
      <c r="TIW3" s="45"/>
      <c r="TIX3" s="45"/>
      <c r="TIY3" s="45"/>
      <c r="TIZ3" s="45"/>
      <c r="TJA3" s="45"/>
      <c r="TJB3" s="45"/>
      <c r="TJC3" s="45"/>
      <c r="TJD3" s="45"/>
      <c r="TJE3" s="45"/>
      <c r="TJF3" s="45"/>
      <c r="TJG3" s="45"/>
      <c r="TJH3" s="45"/>
      <c r="TJI3" s="45"/>
      <c r="TJJ3" s="45"/>
      <c r="TJK3" s="45"/>
      <c r="TJL3" s="45"/>
      <c r="TJM3" s="45"/>
      <c r="TJN3" s="45"/>
      <c r="TJO3" s="45"/>
      <c r="TJP3" s="45"/>
      <c r="TJQ3" s="45"/>
      <c r="TJR3" s="45"/>
      <c r="TJS3" s="45"/>
      <c r="TJT3" s="45"/>
      <c r="TJU3" s="45"/>
      <c r="TJV3" s="45"/>
      <c r="TJW3" s="45"/>
      <c r="TJX3" s="45"/>
      <c r="TJY3" s="45"/>
      <c r="TJZ3" s="45"/>
      <c r="TKA3" s="45"/>
      <c r="TKB3" s="45"/>
      <c r="TKC3" s="45"/>
      <c r="TKD3" s="45"/>
      <c r="TKE3" s="45"/>
      <c r="TKF3" s="45"/>
      <c r="TKG3" s="45"/>
      <c r="TKH3" s="45"/>
      <c r="TKI3" s="45"/>
      <c r="TKJ3" s="45"/>
      <c r="TKK3" s="45"/>
      <c r="TKL3" s="45"/>
      <c r="TKM3" s="45"/>
      <c r="TKN3" s="45"/>
      <c r="TKO3" s="45"/>
      <c r="TKP3" s="45"/>
      <c r="TKQ3" s="45"/>
      <c r="TKR3" s="45"/>
      <c r="TKS3" s="45"/>
      <c r="TKT3" s="45"/>
      <c r="TKU3" s="45"/>
      <c r="TKV3" s="45"/>
      <c r="TKW3" s="45"/>
      <c r="TKX3" s="45"/>
      <c r="TKY3" s="45"/>
      <c r="TKZ3" s="45"/>
      <c r="TLA3" s="45"/>
      <c r="TLB3" s="45"/>
      <c r="TLC3" s="45"/>
      <c r="TLD3" s="45"/>
      <c r="TLE3" s="45"/>
      <c r="TLF3" s="45"/>
      <c r="TLG3" s="45"/>
      <c r="TLH3" s="45"/>
      <c r="TLI3" s="45"/>
      <c r="TLJ3" s="45"/>
      <c r="TLK3" s="45"/>
      <c r="TLL3" s="45"/>
      <c r="TLM3" s="45"/>
      <c r="TLN3" s="45"/>
      <c r="TLO3" s="45"/>
      <c r="TLP3" s="45"/>
      <c r="TLQ3" s="45"/>
      <c r="TLR3" s="45"/>
      <c r="TLS3" s="45"/>
      <c r="TLT3" s="45"/>
      <c r="TLU3" s="45"/>
      <c r="TLV3" s="45"/>
      <c r="TLW3" s="45"/>
      <c r="TLX3" s="45"/>
      <c r="TLY3" s="45"/>
      <c r="TLZ3" s="45"/>
      <c r="TMA3" s="45"/>
      <c r="TMB3" s="45"/>
      <c r="TMC3" s="45"/>
      <c r="TMD3" s="45"/>
      <c r="TME3" s="45"/>
      <c r="TMF3" s="45"/>
      <c r="TMG3" s="45"/>
      <c r="TMH3" s="45"/>
      <c r="TMI3" s="45"/>
      <c r="TMJ3" s="45"/>
      <c r="TMK3" s="45"/>
      <c r="TML3" s="45"/>
      <c r="TMM3" s="45"/>
      <c r="TMN3" s="45"/>
      <c r="TMO3" s="45"/>
      <c r="TMP3" s="45"/>
      <c r="TMQ3" s="45"/>
      <c r="TMR3" s="45"/>
      <c r="TMS3" s="45"/>
      <c r="TMT3" s="45"/>
      <c r="TMU3" s="45"/>
      <c r="TMV3" s="45"/>
      <c r="TMW3" s="45"/>
      <c r="TMX3" s="45"/>
      <c r="TMY3" s="45"/>
      <c r="TMZ3" s="45"/>
      <c r="TNA3" s="45"/>
      <c r="TNB3" s="45"/>
      <c r="TNC3" s="45"/>
      <c r="TND3" s="45"/>
      <c r="TNE3" s="45"/>
      <c r="TNF3" s="45"/>
      <c r="TNG3" s="45"/>
      <c r="TNH3" s="45"/>
      <c r="TNI3" s="45"/>
      <c r="TNJ3" s="45"/>
      <c r="TNK3" s="45"/>
      <c r="TNL3" s="45"/>
      <c r="TNM3" s="45"/>
      <c r="TNN3" s="45"/>
      <c r="TNO3" s="45"/>
      <c r="TNP3" s="45"/>
      <c r="TNQ3" s="45"/>
      <c r="TNR3" s="45"/>
      <c r="TNS3" s="45"/>
      <c r="TNT3" s="45"/>
      <c r="TNU3" s="45"/>
      <c r="TNV3" s="45"/>
      <c r="TNW3" s="45"/>
      <c r="TNX3" s="45"/>
      <c r="TNY3" s="45"/>
      <c r="TNZ3" s="45"/>
      <c r="TOA3" s="45"/>
      <c r="TOB3" s="45"/>
      <c r="TOC3" s="45"/>
      <c r="TOD3" s="45"/>
      <c r="TOE3" s="45"/>
      <c r="TOF3" s="45"/>
      <c r="TOG3" s="45"/>
      <c r="TOH3" s="45"/>
      <c r="TOI3" s="45"/>
      <c r="TOJ3" s="45"/>
      <c r="TOK3" s="45"/>
      <c r="TOL3" s="45"/>
      <c r="TOM3" s="45"/>
      <c r="TON3" s="45"/>
      <c r="TOO3" s="45"/>
      <c r="TOP3" s="45"/>
      <c r="TOQ3" s="45"/>
      <c r="TOR3" s="45"/>
      <c r="TOS3" s="45"/>
      <c r="TOT3" s="45"/>
      <c r="TOU3" s="45"/>
      <c r="TOV3" s="45"/>
      <c r="TOW3" s="45"/>
      <c r="TOX3" s="45"/>
      <c r="TOY3" s="45"/>
      <c r="TOZ3" s="45"/>
      <c r="TPA3" s="45"/>
      <c r="TPB3" s="45"/>
      <c r="TPC3" s="45"/>
      <c r="TPD3" s="45"/>
      <c r="TPE3" s="45"/>
      <c r="TPF3" s="45"/>
      <c r="TPG3" s="45"/>
      <c r="TPH3" s="45"/>
      <c r="TPI3" s="45"/>
      <c r="TPJ3" s="45"/>
      <c r="TPK3" s="45"/>
      <c r="TPL3" s="45"/>
      <c r="TPM3" s="45"/>
      <c r="TPN3" s="45"/>
      <c r="TPO3" s="45"/>
      <c r="TPP3" s="45"/>
      <c r="TPQ3" s="45"/>
      <c r="TPR3" s="45"/>
      <c r="TPS3" s="45"/>
      <c r="TPT3" s="45"/>
      <c r="TPU3" s="45"/>
      <c r="TPV3" s="45"/>
      <c r="TPW3" s="45"/>
      <c r="TPX3" s="45"/>
      <c r="TPY3" s="45"/>
      <c r="TPZ3" s="45"/>
      <c r="TQA3" s="45"/>
      <c r="TQB3" s="45"/>
      <c r="TQC3" s="45"/>
      <c r="TQD3" s="45"/>
      <c r="TQE3" s="45"/>
      <c r="TQF3" s="45"/>
      <c r="TQG3" s="45"/>
      <c r="TQH3" s="45"/>
      <c r="TQI3" s="45"/>
      <c r="TQJ3" s="45"/>
      <c r="TQK3" s="45"/>
      <c r="TQL3" s="45"/>
      <c r="TQM3" s="45"/>
      <c r="TQN3" s="45"/>
      <c r="TQO3" s="45"/>
      <c r="TQP3" s="45"/>
      <c r="TQQ3" s="45"/>
      <c r="TQR3" s="45"/>
      <c r="TQS3" s="45"/>
      <c r="TQT3" s="45"/>
      <c r="TQU3" s="45"/>
      <c r="TQV3" s="45"/>
      <c r="TQW3" s="45"/>
      <c r="TQX3" s="45"/>
      <c r="TQY3" s="45"/>
      <c r="TQZ3" s="45"/>
      <c r="TRA3" s="45"/>
      <c r="TRB3" s="45"/>
      <c r="TRC3" s="45"/>
      <c r="TRD3" s="45"/>
      <c r="TRE3" s="45"/>
      <c r="TRF3" s="45"/>
      <c r="TRG3" s="45"/>
      <c r="TRH3" s="45"/>
      <c r="TRI3" s="45"/>
      <c r="TRJ3" s="45"/>
      <c r="TRK3" s="45"/>
      <c r="TRL3" s="45"/>
      <c r="TRM3" s="45"/>
      <c r="TRN3" s="45"/>
      <c r="TRO3" s="45"/>
      <c r="TRP3" s="45"/>
      <c r="TRQ3" s="45"/>
      <c r="TRR3" s="45"/>
      <c r="TRS3" s="45"/>
      <c r="TRT3" s="45"/>
      <c r="TRU3" s="45"/>
      <c r="TRV3" s="45"/>
      <c r="TRW3" s="45"/>
      <c r="TRX3" s="45"/>
      <c r="TRY3" s="45"/>
      <c r="TRZ3" s="45"/>
      <c r="TSA3" s="45"/>
      <c r="TSB3" s="45"/>
      <c r="TSC3" s="45"/>
      <c r="TSD3" s="45"/>
      <c r="TSE3" s="45"/>
      <c r="TSF3" s="45"/>
      <c r="TSG3" s="45"/>
      <c r="TSH3" s="45"/>
      <c r="TSI3" s="45"/>
      <c r="TSJ3" s="45"/>
      <c r="TSK3" s="45"/>
      <c r="TSL3" s="45"/>
      <c r="TSM3" s="45"/>
      <c r="TSN3" s="45"/>
      <c r="TSO3" s="45"/>
      <c r="TSP3" s="45"/>
      <c r="TSQ3" s="45"/>
      <c r="TSR3" s="45"/>
      <c r="TSS3" s="45"/>
      <c r="TST3" s="45"/>
      <c r="TSU3" s="45"/>
      <c r="TSV3" s="45"/>
      <c r="TSW3" s="45"/>
      <c r="TSX3" s="45"/>
      <c r="TSY3" s="45"/>
      <c r="TSZ3" s="45"/>
      <c r="TTA3" s="45"/>
      <c r="TTB3" s="45"/>
      <c r="TTC3" s="45"/>
      <c r="TTD3" s="45"/>
      <c r="TTE3" s="45"/>
      <c r="TTF3" s="45"/>
      <c r="TTG3" s="45"/>
      <c r="TTH3" s="45"/>
      <c r="TTI3" s="45"/>
      <c r="TTJ3" s="45"/>
      <c r="TTK3" s="45"/>
      <c r="TTL3" s="45"/>
      <c r="TTM3" s="45"/>
      <c r="TTN3" s="45"/>
      <c r="TTO3" s="45"/>
      <c r="TTP3" s="45"/>
      <c r="TTQ3" s="45"/>
      <c r="TTR3" s="45"/>
      <c r="TTS3" s="45"/>
      <c r="TTT3" s="45"/>
      <c r="TTU3" s="45"/>
      <c r="TTV3" s="45"/>
      <c r="TTW3" s="45"/>
      <c r="TTX3" s="45"/>
      <c r="TTY3" s="45"/>
      <c r="TTZ3" s="45"/>
      <c r="TUA3" s="45"/>
      <c r="TUB3" s="45"/>
      <c r="TUC3" s="45"/>
      <c r="TUD3" s="45"/>
      <c r="TUE3" s="45"/>
      <c r="TUF3" s="45"/>
      <c r="TUG3" s="45"/>
      <c r="TUH3" s="45"/>
      <c r="TUI3" s="45"/>
      <c r="TUJ3" s="45"/>
      <c r="TUK3" s="45"/>
      <c r="TUL3" s="45"/>
      <c r="TUM3" s="45"/>
      <c r="TUN3" s="45"/>
      <c r="TUO3" s="45"/>
      <c r="TUP3" s="45"/>
      <c r="TUQ3" s="45"/>
      <c r="TUR3" s="45"/>
      <c r="TUS3" s="45"/>
      <c r="TUT3" s="45"/>
      <c r="TUU3" s="45"/>
      <c r="TUV3" s="45"/>
      <c r="TUW3" s="45"/>
      <c r="TUX3" s="45"/>
      <c r="TUY3" s="45"/>
      <c r="TUZ3" s="45"/>
      <c r="TVA3" s="45"/>
      <c r="TVB3" s="45"/>
      <c r="TVC3" s="45"/>
      <c r="TVD3" s="45"/>
      <c r="TVE3" s="45"/>
      <c r="TVF3" s="45"/>
      <c r="TVG3" s="45"/>
      <c r="TVH3" s="45"/>
      <c r="TVI3" s="45"/>
      <c r="TVJ3" s="45"/>
      <c r="TVK3" s="45"/>
      <c r="TVL3" s="45"/>
      <c r="TVM3" s="45"/>
      <c r="TVN3" s="45"/>
      <c r="TVO3" s="45"/>
      <c r="TVP3" s="45"/>
      <c r="TVQ3" s="45"/>
      <c r="TVR3" s="45"/>
      <c r="TVS3" s="45"/>
      <c r="TVT3" s="45"/>
      <c r="TVU3" s="45"/>
      <c r="TVV3" s="45"/>
      <c r="TVW3" s="45"/>
      <c r="TVX3" s="45"/>
      <c r="TVY3" s="45"/>
      <c r="TVZ3" s="45"/>
      <c r="TWA3" s="45"/>
      <c r="TWB3" s="45"/>
      <c r="TWC3" s="45"/>
      <c r="TWD3" s="45"/>
      <c r="TWE3" s="45"/>
      <c r="TWF3" s="45"/>
      <c r="TWG3" s="45"/>
      <c r="TWH3" s="45"/>
      <c r="TWI3" s="45"/>
      <c r="TWJ3" s="45"/>
      <c r="TWK3" s="45"/>
      <c r="TWL3" s="45"/>
      <c r="TWM3" s="45"/>
      <c r="TWN3" s="45"/>
      <c r="TWO3" s="45"/>
      <c r="TWP3" s="45"/>
      <c r="TWQ3" s="45"/>
      <c r="TWR3" s="45"/>
      <c r="TWS3" s="45"/>
      <c r="TWT3" s="45"/>
      <c r="TWU3" s="45"/>
      <c r="TWV3" s="45"/>
      <c r="TWW3" s="45"/>
      <c r="TWX3" s="45"/>
      <c r="TWY3" s="45"/>
      <c r="TWZ3" s="45"/>
      <c r="TXA3" s="45"/>
      <c r="TXB3" s="45"/>
      <c r="TXC3" s="45"/>
      <c r="TXD3" s="45"/>
      <c r="TXE3" s="45"/>
      <c r="TXF3" s="45"/>
      <c r="TXG3" s="45"/>
      <c r="TXH3" s="45"/>
      <c r="TXI3" s="45"/>
      <c r="TXJ3" s="45"/>
      <c r="TXK3" s="45"/>
      <c r="TXL3" s="45"/>
      <c r="TXM3" s="45"/>
      <c r="TXN3" s="45"/>
      <c r="TXO3" s="45"/>
      <c r="TXP3" s="45"/>
      <c r="TXQ3" s="45"/>
      <c r="TXR3" s="45"/>
      <c r="TXS3" s="45"/>
      <c r="TXT3" s="45"/>
      <c r="TXU3" s="45"/>
      <c r="TXV3" s="45"/>
      <c r="TXW3" s="45"/>
      <c r="TXX3" s="45"/>
      <c r="TXY3" s="45"/>
      <c r="TXZ3" s="45"/>
      <c r="TYA3" s="45"/>
      <c r="TYB3" s="45"/>
      <c r="TYC3" s="45"/>
      <c r="TYD3" s="45"/>
      <c r="TYE3" s="45"/>
      <c r="TYF3" s="45"/>
      <c r="TYG3" s="45"/>
      <c r="TYH3" s="45"/>
      <c r="TYI3" s="45"/>
      <c r="TYJ3" s="45"/>
      <c r="TYK3" s="45"/>
      <c r="TYL3" s="45"/>
      <c r="TYM3" s="45"/>
      <c r="TYN3" s="45"/>
      <c r="TYO3" s="45"/>
      <c r="TYP3" s="45"/>
      <c r="TYQ3" s="45"/>
      <c r="TYR3" s="45"/>
      <c r="TYS3" s="45"/>
      <c r="TYT3" s="45"/>
      <c r="TYU3" s="45"/>
      <c r="TYV3" s="45"/>
      <c r="TYW3" s="45"/>
      <c r="TYX3" s="45"/>
      <c r="TYY3" s="45"/>
      <c r="TYZ3" s="45"/>
      <c r="TZA3" s="45"/>
      <c r="TZB3" s="45"/>
      <c r="TZC3" s="45"/>
      <c r="TZD3" s="45"/>
      <c r="TZE3" s="45"/>
      <c r="TZF3" s="45"/>
      <c r="TZG3" s="45"/>
      <c r="TZH3" s="45"/>
      <c r="TZI3" s="45"/>
      <c r="TZJ3" s="45"/>
      <c r="TZK3" s="45"/>
      <c r="TZL3" s="45"/>
      <c r="TZM3" s="45"/>
      <c r="TZN3" s="45"/>
      <c r="TZO3" s="45"/>
      <c r="TZP3" s="45"/>
      <c r="TZQ3" s="45"/>
      <c r="TZR3" s="45"/>
      <c r="TZS3" s="45"/>
      <c r="TZT3" s="45"/>
      <c r="TZU3" s="45"/>
      <c r="TZV3" s="45"/>
      <c r="TZW3" s="45"/>
      <c r="TZX3" s="45"/>
      <c r="TZY3" s="45"/>
      <c r="TZZ3" s="45"/>
      <c r="UAA3" s="45"/>
      <c r="UAB3" s="45"/>
      <c r="UAC3" s="45"/>
      <c r="UAD3" s="45"/>
      <c r="UAE3" s="45"/>
      <c r="UAF3" s="45"/>
      <c r="UAG3" s="45"/>
      <c r="UAH3" s="45"/>
      <c r="UAI3" s="45"/>
      <c r="UAJ3" s="45"/>
      <c r="UAK3" s="45"/>
      <c r="UAL3" s="45"/>
      <c r="UAM3" s="45"/>
      <c r="UAN3" s="45"/>
      <c r="UAO3" s="45"/>
      <c r="UAP3" s="45"/>
      <c r="UAQ3" s="45"/>
      <c r="UAR3" s="45"/>
      <c r="UAS3" s="45"/>
      <c r="UAT3" s="45"/>
      <c r="UAU3" s="45"/>
      <c r="UAV3" s="45"/>
      <c r="UAW3" s="45"/>
      <c r="UAX3" s="45"/>
      <c r="UAY3" s="45"/>
      <c r="UAZ3" s="45"/>
      <c r="UBA3" s="45"/>
      <c r="UBB3" s="45"/>
      <c r="UBC3" s="45"/>
      <c r="UBD3" s="45"/>
      <c r="UBE3" s="45"/>
      <c r="UBF3" s="45"/>
      <c r="UBG3" s="45"/>
      <c r="UBH3" s="45"/>
      <c r="UBI3" s="45"/>
      <c r="UBJ3" s="45"/>
      <c r="UBK3" s="45"/>
      <c r="UBL3" s="45"/>
      <c r="UBM3" s="45"/>
      <c r="UBN3" s="45"/>
      <c r="UBO3" s="45"/>
      <c r="UBP3" s="45"/>
      <c r="UBQ3" s="45"/>
      <c r="UBR3" s="45"/>
      <c r="UBS3" s="45"/>
      <c r="UBT3" s="45"/>
      <c r="UBU3" s="45"/>
      <c r="UBV3" s="45"/>
      <c r="UBW3" s="45"/>
      <c r="UBX3" s="45"/>
      <c r="UBY3" s="45"/>
      <c r="UBZ3" s="45"/>
      <c r="UCA3" s="45"/>
      <c r="UCB3" s="45"/>
      <c r="UCC3" s="45"/>
      <c r="UCD3" s="45"/>
      <c r="UCE3" s="45"/>
      <c r="UCF3" s="45"/>
      <c r="UCG3" s="45"/>
      <c r="UCH3" s="45"/>
      <c r="UCI3" s="45"/>
      <c r="UCJ3" s="45"/>
      <c r="UCK3" s="45"/>
      <c r="UCL3" s="45"/>
      <c r="UCM3" s="45"/>
      <c r="UCN3" s="45"/>
      <c r="UCO3" s="45"/>
      <c r="UCP3" s="45"/>
      <c r="UCQ3" s="45"/>
      <c r="UCR3" s="45"/>
      <c r="UCS3" s="45"/>
      <c r="UCT3" s="45"/>
      <c r="UCU3" s="45"/>
      <c r="UCV3" s="45"/>
      <c r="UCW3" s="45"/>
      <c r="UCX3" s="45"/>
      <c r="UCY3" s="45"/>
      <c r="UCZ3" s="45"/>
      <c r="UDA3" s="45"/>
      <c r="UDB3" s="45"/>
      <c r="UDC3" s="45"/>
      <c r="UDD3" s="45"/>
      <c r="UDE3" s="45"/>
      <c r="UDF3" s="45"/>
      <c r="UDG3" s="45"/>
      <c r="UDH3" s="45"/>
      <c r="UDI3" s="45"/>
      <c r="UDJ3" s="45"/>
      <c r="UDK3" s="45"/>
      <c r="UDL3" s="45"/>
      <c r="UDM3" s="45"/>
      <c r="UDN3" s="45"/>
      <c r="UDO3" s="45"/>
      <c r="UDP3" s="45"/>
      <c r="UDQ3" s="45"/>
      <c r="UDR3" s="45"/>
      <c r="UDS3" s="45"/>
      <c r="UDT3" s="45"/>
      <c r="UDU3" s="45"/>
      <c r="UDV3" s="45"/>
      <c r="UDW3" s="45"/>
      <c r="UDX3" s="45"/>
      <c r="UDY3" s="45"/>
      <c r="UDZ3" s="45"/>
      <c r="UEA3" s="45"/>
      <c r="UEB3" s="45"/>
      <c r="UEC3" s="45"/>
      <c r="UED3" s="45"/>
      <c r="UEE3" s="45"/>
      <c r="UEF3" s="45"/>
      <c r="UEG3" s="45"/>
      <c r="UEH3" s="45"/>
      <c r="UEI3" s="45"/>
      <c r="UEJ3" s="45"/>
      <c r="UEK3" s="45"/>
      <c r="UEL3" s="45"/>
      <c r="UEM3" s="45"/>
      <c r="UEN3" s="45"/>
      <c r="UEO3" s="45"/>
      <c r="UEP3" s="45"/>
      <c r="UEQ3" s="45"/>
      <c r="UER3" s="45"/>
      <c r="UES3" s="45"/>
      <c r="UET3" s="45"/>
      <c r="UEU3" s="45"/>
      <c r="UEV3" s="45"/>
      <c r="UEW3" s="45"/>
      <c r="UEX3" s="45"/>
      <c r="UEY3" s="45"/>
      <c r="UEZ3" s="45"/>
      <c r="UFA3" s="45"/>
      <c r="UFB3" s="45"/>
      <c r="UFC3" s="45"/>
      <c r="UFD3" s="45"/>
      <c r="UFE3" s="45"/>
      <c r="UFF3" s="45"/>
      <c r="UFG3" s="45"/>
      <c r="UFH3" s="45"/>
      <c r="UFI3" s="45"/>
      <c r="UFJ3" s="45"/>
      <c r="UFK3" s="45"/>
      <c r="UFL3" s="45"/>
      <c r="UFM3" s="45"/>
      <c r="UFN3" s="45"/>
      <c r="UFO3" s="45"/>
      <c r="UFP3" s="45"/>
      <c r="UFQ3" s="45"/>
      <c r="UFR3" s="45"/>
      <c r="UFS3" s="45"/>
      <c r="UFT3" s="45"/>
      <c r="UFU3" s="45"/>
      <c r="UFV3" s="45"/>
      <c r="UFW3" s="45"/>
      <c r="UFX3" s="45"/>
      <c r="UFY3" s="45"/>
      <c r="UFZ3" s="45"/>
      <c r="UGA3" s="45"/>
      <c r="UGB3" s="45"/>
      <c r="UGC3" s="45"/>
      <c r="UGD3" s="45"/>
      <c r="UGE3" s="45"/>
      <c r="UGF3" s="45"/>
      <c r="UGG3" s="45"/>
      <c r="UGH3" s="45"/>
      <c r="UGI3" s="45"/>
      <c r="UGJ3" s="45"/>
      <c r="UGK3" s="45"/>
      <c r="UGL3" s="45"/>
      <c r="UGM3" s="45"/>
      <c r="UGN3" s="45"/>
      <c r="UGO3" s="45"/>
      <c r="UGP3" s="45"/>
      <c r="UGQ3" s="45"/>
      <c r="UGR3" s="45"/>
      <c r="UGS3" s="45"/>
      <c r="UGT3" s="45"/>
      <c r="UGU3" s="45"/>
      <c r="UGV3" s="45"/>
      <c r="UGW3" s="45"/>
      <c r="UGX3" s="45"/>
      <c r="UGY3" s="45"/>
      <c r="UGZ3" s="45"/>
      <c r="UHA3" s="45"/>
      <c r="UHB3" s="45"/>
      <c r="UHC3" s="45"/>
      <c r="UHD3" s="45"/>
      <c r="UHE3" s="45"/>
      <c r="UHF3" s="45"/>
      <c r="UHG3" s="45"/>
      <c r="UHH3" s="45"/>
      <c r="UHI3" s="45"/>
      <c r="UHJ3" s="45"/>
      <c r="UHK3" s="45"/>
      <c r="UHL3" s="45"/>
      <c r="UHM3" s="45"/>
      <c r="UHN3" s="45"/>
      <c r="UHO3" s="45"/>
      <c r="UHP3" s="45"/>
      <c r="UHQ3" s="45"/>
      <c r="UHR3" s="45"/>
      <c r="UHS3" s="45"/>
      <c r="UHT3" s="45"/>
      <c r="UHU3" s="45"/>
      <c r="UHV3" s="45"/>
      <c r="UHW3" s="45"/>
      <c r="UHX3" s="45"/>
      <c r="UHY3" s="45"/>
      <c r="UHZ3" s="45"/>
      <c r="UIA3" s="45"/>
      <c r="UIB3" s="45"/>
      <c r="UIC3" s="45"/>
      <c r="UID3" s="45"/>
      <c r="UIE3" s="45"/>
      <c r="UIF3" s="45"/>
      <c r="UIG3" s="45"/>
      <c r="UIH3" s="45"/>
      <c r="UII3" s="45"/>
      <c r="UIJ3" s="45"/>
      <c r="UIK3" s="45"/>
      <c r="UIL3" s="45"/>
      <c r="UIM3" s="45"/>
      <c r="UIN3" s="45"/>
      <c r="UIO3" s="45"/>
      <c r="UIP3" s="45"/>
      <c r="UIQ3" s="45"/>
      <c r="UIR3" s="45"/>
      <c r="UIS3" s="45"/>
      <c r="UIT3" s="45"/>
      <c r="UIU3" s="45"/>
      <c r="UIV3" s="45"/>
      <c r="UIW3" s="45"/>
      <c r="UIX3" s="45"/>
      <c r="UIY3" s="45"/>
      <c r="UIZ3" s="45"/>
      <c r="UJA3" s="45"/>
      <c r="UJB3" s="45"/>
      <c r="UJC3" s="45"/>
      <c r="UJD3" s="45"/>
      <c r="UJE3" s="45"/>
      <c r="UJF3" s="45"/>
      <c r="UJG3" s="45"/>
      <c r="UJH3" s="45"/>
      <c r="UJI3" s="45"/>
      <c r="UJJ3" s="45"/>
      <c r="UJK3" s="45"/>
      <c r="UJL3" s="45"/>
      <c r="UJM3" s="45"/>
      <c r="UJN3" s="45"/>
      <c r="UJO3" s="45"/>
      <c r="UJP3" s="45"/>
      <c r="UJQ3" s="45"/>
      <c r="UJR3" s="45"/>
      <c r="UJS3" s="45"/>
      <c r="UJT3" s="45"/>
      <c r="UJU3" s="45"/>
      <c r="UJV3" s="45"/>
      <c r="UJW3" s="45"/>
      <c r="UJX3" s="45"/>
      <c r="UJY3" s="45"/>
      <c r="UJZ3" s="45"/>
      <c r="UKA3" s="45"/>
      <c r="UKB3" s="45"/>
      <c r="UKC3" s="45"/>
      <c r="UKD3" s="45"/>
      <c r="UKE3" s="45"/>
      <c r="UKF3" s="45"/>
      <c r="UKG3" s="45"/>
      <c r="UKH3" s="45"/>
      <c r="UKI3" s="45"/>
      <c r="UKJ3" s="45"/>
      <c r="UKK3" s="45"/>
      <c r="UKL3" s="45"/>
      <c r="UKM3" s="45"/>
      <c r="UKN3" s="45"/>
      <c r="UKO3" s="45"/>
      <c r="UKP3" s="45"/>
      <c r="UKQ3" s="45"/>
      <c r="UKR3" s="45"/>
      <c r="UKS3" s="45"/>
      <c r="UKT3" s="45"/>
      <c r="UKU3" s="45"/>
      <c r="UKV3" s="45"/>
      <c r="UKW3" s="45"/>
      <c r="UKX3" s="45"/>
      <c r="UKY3" s="45"/>
      <c r="UKZ3" s="45"/>
      <c r="ULA3" s="45"/>
      <c r="ULB3" s="45"/>
      <c r="ULC3" s="45"/>
      <c r="ULD3" s="45"/>
      <c r="ULE3" s="45"/>
      <c r="ULF3" s="45"/>
      <c r="ULG3" s="45"/>
      <c r="ULH3" s="45"/>
      <c r="ULI3" s="45"/>
      <c r="ULJ3" s="45"/>
      <c r="ULK3" s="45"/>
      <c r="ULL3" s="45"/>
      <c r="ULM3" s="45"/>
      <c r="ULN3" s="45"/>
      <c r="ULO3" s="45"/>
      <c r="ULP3" s="45"/>
      <c r="ULQ3" s="45"/>
      <c r="ULR3" s="45"/>
      <c r="ULS3" s="45"/>
      <c r="ULT3" s="45"/>
      <c r="ULU3" s="45"/>
      <c r="ULV3" s="45"/>
      <c r="ULW3" s="45"/>
      <c r="ULX3" s="45"/>
      <c r="ULY3" s="45"/>
      <c r="ULZ3" s="45"/>
      <c r="UMA3" s="45"/>
      <c r="UMB3" s="45"/>
      <c r="UMC3" s="45"/>
      <c r="UMD3" s="45"/>
      <c r="UME3" s="45"/>
      <c r="UMF3" s="45"/>
      <c r="UMG3" s="45"/>
      <c r="UMH3" s="45"/>
      <c r="UMI3" s="45"/>
      <c r="UMJ3" s="45"/>
      <c r="UMK3" s="45"/>
      <c r="UML3" s="45"/>
      <c r="UMM3" s="45"/>
      <c r="UMN3" s="45"/>
      <c r="UMO3" s="45"/>
      <c r="UMP3" s="45"/>
      <c r="UMQ3" s="45"/>
      <c r="UMR3" s="45"/>
      <c r="UMS3" s="45"/>
      <c r="UMT3" s="45"/>
      <c r="UMU3" s="45"/>
      <c r="UMV3" s="45"/>
      <c r="UMW3" s="45"/>
      <c r="UMX3" s="45"/>
      <c r="UMY3" s="45"/>
      <c r="UMZ3" s="45"/>
      <c r="UNA3" s="45"/>
      <c r="UNB3" s="45"/>
      <c r="UNC3" s="45"/>
      <c r="UND3" s="45"/>
      <c r="UNE3" s="45"/>
      <c r="UNF3" s="45"/>
      <c r="UNG3" s="45"/>
      <c r="UNH3" s="45"/>
      <c r="UNI3" s="45"/>
      <c r="UNJ3" s="45"/>
      <c r="UNK3" s="45"/>
      <c r="UNL3" s="45"/>
      <c r="UNM3" s="45"/>
      <c r="UNN3" s="45"/>
      <c r="UNO3" s="45"/>
      <c r="UNP3" s="45"/>
      <c r="UNQ3" s="45"/>
      <c r="UNR3" s="45"/>
      <c r="UNS3" s="45"/>
      <c r="UNT3" s="45"/>
      <c r="UNU3" s="45"/>
      <c r="UNV3" s="45"/>
      <c r="UNW3" s="45"/>
      <c r="UNX3" s="45"/>
      <c r="UNY3" s="45"/>
      <c r="UNZ3" s="45"/>
      <c r="UOA3" s="45"/>
      <c r="UOB3" s="45"/>
      <c r="UOC3" s="45"/>
      <c r="UOD3" s="45"/>
      <c r="UOE3" s="45"/>
      <c r="UOF3" s="45"/>
      <c r="UOG3" s="45"/>
      <c r="UOH3" s="45"/>
      <c r="UOI3" s="45"/>
      <c r="UOJ3" s="45"/>
      <c r="UOK3" s="45"/>
      <c r="UOL3" s="45"/>
      <c r="UOM3" s="45"/>
      <c r="UON3" s="45"/>
      <c r="UOO3" s="45"/>
      <c r="UOP3" s="45"/>
      <c r="UOQ3" s="45"/>
      <c r="UOR3" s="45"/>
      <c r="UOS3" s="45"/>
      <c r="UOT3" s="45"/>
      <c r="UOU3" s="45"/>
      <c r="UOV3" s="45"/>
      <c r="UOW3" s="45"/>
      <c r="UOX3" s="45"/>
      <c r="UOY3" s="45"/>
      <c r="UOZ3" s="45"/>
      <c r="UPA3" s="45"/>
      <c r="UPB3" s="45"/>
      <c r="UPC3" s="45"/>
      <c r="UPD3" s="45"/>
      <c r="UPE3" s="45"/>
      <c r="UPF3" s="45"/>
      <c r="UPG3" s="45"/>
      <c r="UPH3" s="45"/>
      <c r="UPI3" s="45"/>
      <c r="UPJ3" s="45"/>
      <c r="UPK3" s="45"/>
      <c r="UPL3" s="45"/>
      <c r="UPM3" s="45"/>
      <c r="UPN3" s="45"/>
      <c r="UPO3" s="45"/>
      <c r="UPP3" s="45"/>
      <c r="UPQ3" s="45"/>
      <c r="UPR3" s="45"/>
      <c r="UPS3" s="45"/>
      <c r="UPT3" s="45"/>
      <c r="UPU3" s="45"/>
      <c r="UPV3" s="45"/>
      <c r="UPW3" s="45"/>
      <c r="UPX3" s="45"/>
      <c r="UPY3" s="45"/>
      <c r="UPZ3" s="45"/>
      <c r="UQA3" s="45"/>
      <c r="UQB3" s="45"/>
      <c r="UQC3" s="45"/>
      <c r="UQD3" s="45"/>
      <c r="UQE3" s="45"/>
      <c r="UQF3" s="45"/>
      <c r="UQG3" s="45"/>
      <c r="UQH3" s="45"/>
      <c r="UQI3" s="45"/>
      <c r="UQJ3" s="45"/>
      <c r="UQK3" s="45"/>
      <c r="UQL3" s="45"/>
      <c r="UQM3" s="45"/>
      <c r="UQN3" s="45"/>
      <c r="UQO3" s="45"/>
      <c r="UQP3" s="45"/>
      <c r="UQQ3" s="45"/>
      <c r="UQR3" s="45"/>
      <c r="UQS3" s="45"/>
      <c r="UQT3" s="45"/>
      <c r="UQU3" s="45"/>
      <c r="UQV3" s="45"/>
      <c r="UQW3" s="45"/>
      <c r="UQX3" s="45"/>
      <c r="UQY3" s="45"/>
      <c r="UQZ3" s="45"/>
      <c r="URA3" s="45"/>
      <c r="URB3" s="45"/>
      <c r="URC3" s="45"/>
      <c r="URD3" s="45"/>
      <c r="URE3" s="45"/>
      <c r="URF3" s="45"/>
      <c r="URG3" s="45"/>
      <c r="URH3" s="45"/>
      <c r="URI3" s="45"/>
      <c r="URJ3" s="45"/>
      <c r="URK3" s="45"/>
      <c r="URL3" s="45"/>
      <c r="URM3" s="45"/>
      <c r="URN3" s="45"/>
      <c r="URO3" s="45"/>
      <c r="URP3" s="45"/>
      <c r="URQ3" s="45"/>
      <c r="URR3" s="45"/>
      <c r="URS3" s="45"/>
      <c r="URT3" s="45"/>
      <c r="URU3" s="45"/>
      <c r="URV3" s="45"/>
      <c r="URW3" s="45"/>
      <c r="URX3" s="45"/>
      <c r="URY3" s="45"/>
      <c r="URZ3" s="45"/>
      <c r="USA3" s="45"/>
      <c r="USB3" s="45"/>
      <c r="USC3" s="45"/>
      <c r="USD3" s="45"/>
      <c r="USE3" s="45"/>
      <c r="USF3" s="45"/>
      <c r="USG3" s="45"/>
      <c r="USH3" s="45"/>
      <c r="USI3" s="45"/>
      <c r="USJ3" s="45"/>
      <c r="USK3" s="45"/>
      <c r="USL3" s="45"/>
      <c r="USM3" s="45"/>
      <c r="USN3" s="45"/>
      <c r="USO3" s="45"/>
      <c r="USP3" s="45"/>
      <c r="USQ3" s="45"/>
      <c r="USR3" s="45"/>
      <c r="USS3" s="45"/>
      <c r="UST3" s="45"/>
      <c r="USU3" s="45"/>
      <c r="USV3" s="45"/>
      <c r="USW3" s="45"/>
      <c r="USX3" s="45"/>
      <c r="USY3" s="45"/>
      <c r="USZ3" s="45"/>
      <c r="UTA3" s="45"/>
      <c r="UTB3" s="45"/>
      <c r="UTC3" s="45"/>
      <c r="UTD3" s="45"/>
      <c r="UTE3" s="45"/>
      <c r="UTF3" s="45"/>
      <c r="UTG3" s="45"/>
      <c r="UTH3" s="45"/>
      <c r="UTI3" s="45"/>
      <c r="UTJ3" s="45"/>
      <c r="UTK3" s="45"/>
      <c r="UTL3" s="45"/>
      <c r="UTM3" s="45"/>
      <c r="UTN3" s="45"/>
      <c r="UTO3" s="45"/>
      <c r="UTP3" s="45"/>
      <c r="UTQ3" s="45"/>
      <c r="UTR3" s="45"/>
      <c r="UTS3" s="45"/>
      <c r="UTT3" s="45"/>
      <c r="UTU3" s="45"/>
      <c r="UTV3" s="45"/>
      <c r="UTW3" s="45"/>
      <c r="UTX3" s="45"/>
      <c r="UTY3" s="45"/>
      <c r="UTZ3" s="45"/>
      <c r="UUA3" s="45"/>
      <c r="UUB3" s="45"/>
      <c r="UUC3" s="45"/>
      <c r="UUD3" s="45"/>
      <c r="UUE3" s="45"/>
      <c r="UUF3" s="45"/>
      <c r="UUG3" s="45"/>
      <c r="UUH3" s="45"/>
      <c r="UUI3" s="45"/>
      <c r="UUJ3" s="45"/>
      <c r="UUK3" s="45"/>
      <c r="UUL3" s="45"/>
      <c r="UUM3" s="45"/>
      <c r="UUN3" s="45"/>
      <c r="UUO3" s="45"/>
      <c r="UUP3" s="45"/>
      <c r="UUQ3" s="45"/>
      <c r="UUR3" s="45"/>
      <c r="UUS3" s="45"/>
      <c r="UUT3" s="45"/>
      <c r="UUU3" s="45"/>
      <c r="UUV3" s="45"/>
      <c r="UUW3" s="45"/>
      <c r="UUX3" s="45"/>
      <c r="UUY3" s="45"/>
      <c r="UUZ3" s="45"/>
      <c r="UVA3" s="45"/>
      <c r="UVB3" s="45"/>
      <c r="UVC3" s="45"/>
      <c r="UVD3" s="45"/>
      <c r="UVE3" s="45"/>
      <c r="UVF3" s="45"/>
      <c r="UVG3" s="45"/>
      <c r="UVH3" s="45"/>
      <c r="UVI3" s="45"/>
      <c r="UVJ3" s="45"/>
      <c r="UVK3" s="45"/>
      <c r="UVL3" s="45"/>
      <c r="UVM3" s="45"/>
      <c r="UVN3" s="45"/>
      <c r="UVO3" s="45"/>
      <c r="UVP3" s="45"/>
      <c r="UVQ3" s="45"/>
      <c r="UVR3" s="45"/>
      <c r="UVS3" s="45"/>
      <c r="UVT3" s="45"/>
      <c r="UVU3" s="45"/>
      <c r="UVV3" s="45"/>
      <c r="UVW3" s="45"/>
      <c r="UVX3" s="45"/>
      <c r="UVY3" s="45"/>
      <c r="UVZ3" s="45"/>
      <c r="UWA3" s="45"/>
      <c r="UWB3" s="45"/>
      <c r="UWC3" s="45"/>
      <c r="UWD3" s="45"/>
      <c r="UWE3" s="45"/>
      <c r="UWF3" s="45"/>
      <c r="UWG3" s="45"/>
      <c r="UWH3" s="45"/>
      <c r="UWI3" s="45"/>
      <c r="UWJ3" s="45"/>
      <c r="UWK3" s="45"/>
      <c r="UWL3" s="45"/>
      <c r="UWM3" s="45"/>
      <c r="UWN3" s="45"/>
      <c r="UWO3" s="45"/>
      <c r="UWP3" s="45"/>
      <c r="UWQ3" s="45"/>
      <c r="UWR3" s="45"/>
      <c r="UWS3" s="45"/>
      <c r="UWT3" s="45"/>
      <c r="UWU3" s="45"/>
      <c r="UWV3" s="45"/>
      <c r="UWW3" s="45"/>
      <c r="UWX3" s="45"/>
      <c r="UWY3" s="45"/>
      <c r="UWZ3" s="45"/>
      <c r="UXA3" s="45"/>
      <c r="UXB3" s="45"/>
      <c r="UXC3" s="45"/>
      <c r="UXD3" s="45"/>
      <c r="UXE3" s="45"/>
      <c r="UXF3" s="45"/>
      <c r="UXG3" s="45"/>
      <c r="UXH3" s="45"/>
      <c r="UXI3" s="45"/>
      <c r="UXJ3" s="45"/>
      <c r="UXK3" s="45"/>
      <c r="UXL3" s="45"/>
      <c r="UXM3" s="45"/>
      <c r="UXN3" s="45"/>
      <c r="UXO3" s="45"/>
      <c r="UXP3" s="45"/>
      <c r="UXQ3" s="45"/>
      <c r="UXR3" s="45"/>
      <c r="UXS3" s="45"/>
      <c r="UXT3" s="45"/>
      <c r="UXU3" s="45"/>
      <c r="UXV3" s="45"/>
      <c r="UXW3" s="45"/>
      <c r="UXX3" s="45"/>
      <c r="UXY3" s="45"/>
      <c r="UXZ3" s="45"/>
      <c r="UYA3" s="45"/>
      <c r="UYB3" s="45"/>
      <c r="UYC3" s="45"/>
      <c r="UYD3" s="45"/>
      <c r="UYE3" s="45"/>
      <c r="UYF3" s="45"/>
      <c r="UYG3" s="45"/>
      <c r="UYH3" s="45"/>
      <c r="UYI3" s="45"/>
      <c r="UYJ3" s="45"/>
      <c r="UYK3" s="45"/>
      <c r="UYL3" s="45"/>
      <c r="UYM3" s="45"/>
      <c r="UYN3" s="45"/>
      <c r="UYO3" s="45"/>
      <c r="UYP3" s="45"/>
      <c r="UYQ3" s="45"/>
      <c r="UYR3" s="45"/>
      <c r="UYS3" s="45"/>
      <c r="UYT3" s="45"/>
      <c r="UYU3" s="45"/>
      <c r="UYV3" s="45"/>
      <c r="UYW3" s="45"/>
      <c r="UYX3" s="45"/>
      <c r="UYY3" s="45"/>
      <c r="UYZ3" s="45"/>
      <c r="UZA3" s="45"/>
      <c r="UZB3" s="45"/>
      <c r="UZC3" s="45"/>
      <c r="UZD3" s="45"/>
      <c r="UZE3" s="45"/>
      <c r="UZF3" s="45"/>
      <c r="UZG3" s="45"/>
      <c r="UZH3" s="45"/>
      <c r="UZI3" s="45"/>
      <c r="UZJ3" s="45"/>
      <c r="UZK3" s="45"/>
      <c r="UZL3" s="45"/>
      <c r="UZM3" s="45"/>
      <c r="UZN3" s="45"/>
      <c r="UZO3" s="45"/>
      <c r="UZP3" s="45"/>
      <c r="UZQ3" s="45"/>
      <c r="UZR3" s="45"/>
      <c r="UZS3" s="45"/>
      <c r="UZT3" s="45"/>
      <c r="UZU3" s="45"/>
      <c r="UZV3" s="45"/>
      <c r="UZW3" s="45"/>
      <c r="UZX3" s="45"/>
      <c r="UZY3" s="45"/>
      <c r="UZZ3" s="45"/>
      <c r="VAA3" s="45"/>
      <c r="VAB3" s="45"/>
      <c r="VAC3" s="45"/>
      <c r="VAD3" s="45"/>
      <c r="VAE3" s="45"/>
      <c r="VAF3" s="45"/>
      <c r="VAG3" s="45"/>
      <c r="VAH3" s="45"/>
      <c r="VAI3" s="45"/>
      <c r="VAJ3" s="45"/>
      <c r="VAK3" s="45"/>
      <c r="VAL3" s="45"/>
      <c r="VAM3" s="45"/>
      <c r="VAN3" s="45"/>
      <c r="VAO3" s="45"/>
      <c r="VAP3" s="45"/>
      <c r="VAQ3" s="45"/>
      <c r="VAR3" s="45"/>
      <c r="VAS3" s="45"/>
      <c r="VAT3" s="45"/>
      <c r="VAU3" s="45"/>
      <c r="VAV3" s="45"/>
      <c r="VAW3" s="45"/>
      <c r="VAX3" s="45"/>
      <c r="VAY3" s="45"/>
      <c r="VAZ3" s="45"/>
      <c r="VBA3" s="45"/>
      <c r="VBB3" s="45"/>
      <c r="VBC3" s="45"/>
      <c r="VBD3" s="45"/>
      <c r="VBE3" s="45"/>
      <c r="VBF3" s="45"/>
      <c r="VBG3" s="45"/>
      <c r="VBH3" s="45"/>
      <c r="VBI3" s="45"/>
      <c r="VBJ3" s="45"/>
      <c r="VBK3" s="45"/>
      <c r="VBL3" s="45"/>
      <c r="VBM3" s="45"/>
      <c r="VBN3" s="45"/>
      <c r="VBO3" s="45"/>
      <c r="VBP3" s="45"/>
      <c r="VBQ3" s="45"/>
      <c r="VBR3" s="45"/>
      <c r="VBS3" s="45"/>
      <c r="VBT3" s="45"/>
      <c r="VBU3" s="45"/>
      <c r="VBV3" s="45"/>
      <c r="VBW3" s="45"/>
      <c r="VBX3" s="45"/>
      <c r="VBY3" s="45"/>
      <c r="VBZ3" s="45"/>
      <c r="VCA3" s="45"/>
      <c r="VCB3" s="45"/>
      <c r="VCC3" s="45"/>
      <c r="VCD3" s="45"/>
      <c r="VCE3" s="45"/>
      <c r="VCF3" s="45"/>
      <c r="VCG3" s="45"/>
      <c r="VCH3" s="45"/>
      <c r="VCI3" s="45"/>
      <c r="VCJ3" s="45"/>
      <c r="VCK3" s="45"/>
      <c r="VCL3" s="45"/>
      <c r="VCM3" s="45"/>
      <c r="VCN3" s="45"/>
      <c r="VCO3" s="45"/>
      <c r="VCP3" s="45"/>
      <c r="VCQ3" s="45"/>
      <c r="VCR3" s="45"/>
      <c r="VCS3" s="45"/>
      <c r="VCT3" s="45"/>
      <c r="VCU3" s="45"/>
      <c r="VCV3" s="45"/>
      <c r="VCW3" s="45"/>
      <c r="VCX3" s="45"/>
      <c r="VCY3" s="45"/>
      <c r="VCZ3" s="45"/>
      <c r="VDA3" s="45"/>
      <c r="VDB3" s="45"/>
      <c r="VDC3" s="45"/>
      <c r="VDD3" s="45"/>
      <c r="VDE3" s="45"/>
      <c r="VDF3" s="45"/>
      <c r="VDG3" s="45"/>
      <c r="VDH3" s="45"/>
      <c r="VDI3" s="45"/>
      <c r="VDJ3" s="45"/>
      <c r="VDK3" s="45"/>
      <c r="VDL3" s="45"/>
      <c r="VDM3" s="45"/>
      <c r="VDN3" s="45"/>
      <c r="VDO3" s="45"/>
      <c r="VDP3" s="45"/>
      <c r="VDQ3" s="45"/>
      <c r="VDR3" s="45"/>
      <c r="VDS3" s="45"/>
      <c r="VDT3" s="45"/>
      <c r="VDU3" s="45"/>
      <c r="VDV3" s="45"/>
      <c r="VDW3" s="45"/>
      <c r="VDX3" s="45"/>
      <c r="VDY3" s="45"/>
      <c r="VDZ3" s="45"/>
      <c r="VEA3" s="45"/>
      <c r="VEB3" s="45"/>
      <c r="VEC3" s="45"/>
      <c r="VED3" s="45"/>
      <c r="VEE3" s="45"/>
      <c r="VEF3" s="45"/>
      <c r="VEG3" s="45"/>
      <c r="VEH3" s="45"/>
      <c r="VEI3" s="45"/>
      <c r="VEJ3" s="45"/>
      <c r="VEK3" s="45"/>
      <c r="VEL3" s="45"/>
      <c r="VEM3" s="45"/>
      <c r="VEN3" s="45"/>
      <c r="VEO3" s="45"/>
      <c r="VEP3" s="45"/>
      <c r="VEQ3" s="45"/>
      <c r="VER3" s="45"/>
      <c r="VES3" s="45"/>
      <c r="VET3" s="45"/>
      <c r="VEU3" s="45"/>
      <c r="VEV3" s="45"/>
      <c r="VEW3" s="45"/>
      <c r="VEX3" s="45"/>
      <c r="VEY3" s="45"/>
      <c r="VEZ3" s="45"/>
      <c r="VFA3" s="45"/>
      <c r="VFB3" s="45"/>
      <c r="VFC3" s="45"/>
      <c r="VFD3" s="45"/>
      <c r="VFE3" s="45"/>
      <c r="VFF3" s="45"/>
      <c r="VFG3" s="45"/>
      <c r="VFH3" s="45"/>
      <c r="VFI3" s="45"/>
      <c r="VFJ3" s="45"/>
      <c r="VFK3" s="45"/>
      <c r="VFL3" s="45"/>
      <c r="VFM3" s="45"/>
      <c r="VFN3" s="45"/>
      <c r="VFO3" s="45"/>
      <c r="VFP3" s="45"/>
      <c r="VFQ3" s="45"/>
      <c r="VFR3" s="45"/>
      <c r="VFS3" s="45"/>
      <c r="VFT3" s="45"/>
      <c r="VFU3" s="45"/>
      <c r="VFV3" s="45"/>
      <c r="VFW3" s="45"/>
      <c r="VFX3" s="45"/>
      <c r="VFY3" s="45"/>
      <c r="VFZ3" s="45"/>
      <c r="VGA3" s="45"/>
      <c r="VGB3" s="45"/>
      <c r="VGC3" s="45"/>
      <c r="VGD3" s="45"/>
      <c r="VGE3" s="45"/>
      <c r="VGF3" s="45"/>
      <c r="VGG3" s="45"/>
      <c r="VGH3" s="45"/>
      <c r="VGI3" s="45"/>
      <c r="VGJ3" s="45"/>
      <c r="VGK3" s="45"/>
      <c r="VGL3" s="45"/>
      <c r="VGM3" s="45"/>
      <c r="VGN3" s="45"/>
      <c r="VGO3" s="45"/>
      <c r="VGP3" s="45"/>
      <c r="VGQ3" s="45"/>
      <c r="VGR3" s="45"/>
      <c r="VGS3" s="45"/>
      <c r="VGT3" s="45"/>
      <c r="VGU3" s="45"/>
      <c r="VGV3" s="45"/>
      <c r="VGW3" s="45"/>
      <c r="VGX3" s="45"/>
      <c r="VGY3" s="45"/>
      <c r="VGZ3" s="45"/>
      <c r="VHA3" s="45"/>
      <c r="VHB3" s="45"/>
      <c r="VHC3" s="45"/>
      <c r="VHD3" s="45"/>
      <c r="VHE3" s="45"/>
      <c r="VHF3" s="45"/>
      <c r="VHG3" s="45"/>
      <c r="VHH3" s="45"/>
      <c r="VHI3" s="45"/>
      <c r="VHJ3" s="45"/>
      <c r="VHK3" s="45"/>
      <c r="VHL3" s="45"/>
      <c r="VHM3" s="45"/>
      <c r="VHN3" s="45"/>
      <c r="VHO3" s="45"/>
      <c r="VHP3" s="45"/>
      <c r="VHQ3" s="45"/>
      <c r="VHR3" s="45"/>
      <c r="VHS3" s="45"/>
      <c r="VHT3" s="45"/>
      <c r="VHU3" s="45"/>
      <c r="VHV3" s="45"/>
      <c r="VHW3" s="45"/>
      <c r="VHX3" s="45"/>
      <c r="VHY3" s="45"/>
      <c r="VHZ3" s="45"/>
      <c r="VIA3" s="45"/>
      <c r="VIB3" s="45"/>
      <c r="VIC3" s="45"/>
      <c r="VID3" s="45"/>
      <c r="VIE3" s="45"/>
      <c r="VIF3" s="45"/>
      <c r="VIG3" s="45"/>
      <c r="VIH3" s="45"/>
      <c r="VII3" s="45"/>
      <c r="VIJ3" s="45"/>
      <c r="VIK3" s="45"/>
      <c r="VIL3" s="45"/>
      <c r="VIM3" s="45"/>
      <c r="VIN3" s="45"/>
      <c r="VIO3" s="45"/>
      <c r="VIP3" s="45"/>
      <c r="VIQ3" s="45"/>
      <c r="VIR3" s="45"/>
      <c r="VIS3" s="45"/>
      <c r="VIT3" s="45"/>
      <c r="VIU3" s="45"/>
      <c r="VIV3" s="45"/>
      <c r="VIW3" s="45"/>
      <c r="VIX3" s="45"/>
      <c r="VIY3" s="45"/>
      <c r="VIZ3" s="45"/>
      <c r="VJA3" s="45"/>
      <c r="VJB3" s="45"/>
      <c r="VJC3" s="45"/>
      <c r="VJD3" s="45"/>
      <c r="VJE3" s="45"/>
      <c r="VJF3" s="45"/>
      <c r="VJG3" s="45"/>
      <c r="VJH3" s="45"/>
      <c r="VJI3" s="45"/>
      <c r="VJJ3" s="45"/>
      <c r="VJK3" s="45"/>
      <c r="VJL3" s="45"/>
      <c r="VJM3" s="45"/>
      <c r="VJN3" s="45"/>
      <c r="VJO3" s="45"/>
      <c r="VJP3" s="45"/>
      <c r="VJQ3" s="45"/>
      <c r="VJR3" s="45"/>
      <c r="VJS3" s="45"/>
      <c r="VJT3" s="45"/>
      <c r="VJU3" s="45"/>
      <c r="VJV3" s="45"/>
      <c r="VJW3" s="45"/>
      <c r="VJX3" s="45"/>
      <c r="VJY3" s="45"/>
      <c r="VJZ3" s="45"/>
      <c r="VKA3" s="45"/>
      <c r="VKB3" s="45"/>
      <c r="VKC3" s="45"/>
      <c r="VKD3" s="45"/>
      <c r="VKE3" s="45"/>
      <c r="VKF3" s="45"/>
      <c r="VKG3" s="45"/>
      <c r="VKH3" s="45"/>
      <c r="VKI3" s="45"/>
      <c r="VKJ3" s="45"/>
      <c r="VKK3" s="45"/>
      <c r="VKL3" s="45"/>
      <c r="VKM3" s="45"/>
      <c r="VKN3" s="45"/>
      <c r="VKO3" s="45"/>
      <c r="VKP3" s="45"/>
      <c r="VKQ3" s="45"/>
      <c r="VKR3" s="45"/>
      <c r="VKS3" s="45"/>
      <c r="VKT3" s="45"/>
      <c r="VKU3" s="45"/>
      <c r="VKV3" s="45"/>
      <c r="VKW3" s="45"/>
      <c r="VKX3" s="45"/>
      <c r="VKY3" s="45"/>
      <c r="VKZ3" s="45"/>
      <c r="VLA3" s="45"/>
      <c r="VLB3" s="45"/>
      <c r="VLC3" s="45"/>
      <c r="VLD3" s="45"/>
      <c r="VLE3" s="45"/>
      <c r="VLF3" s="45"/>
      <c r="VLG3" s="45"/>
      <c r="VLH3" s="45"/>
      <c r="VLI3" s="45"/>
      <c r="VLJ3" s="45"/>
      <c r="VLK3" s="45"/>
      <c r="VLL3" s="45"/>
      <c r="VLM3" s="45"/>
      <c r="VLN3" s="45"/>
      <c r="VLO3" s="45"/>
      <c r="VLP3" s="45"/>
      <c r="VLQ3" s="45"/>
      <c r="VLR3" s="45"/>
      <c r="VLS3" s="45"/>
      <c r="VLT3" s="45"/>
      <c r="VLU3" s="45"/>
      <c r="VLV3" s="45"/>
      <c r="VLW3" s="45"/>
      <c r="VLX3" s="45"/>
      <c r="VLY3" s="45"/>
      <c r="VLZ3" s="45"/>
      <c r="VMA3" s="45"/>
      <c r="VMB3" s="45"/>
      <c r="VMC3" s="45"/>
      <c r="VMD3" s="45"/>
      <c r="VME3" s="45"/>
      <c r="VMF3" s="45"/>
      <c r="VMG3" s="45"/>
      <c r="VMH3" s="45"/>
      <c r="VMI3" s="45"/>
      <c r="VMJ3" s="45"/>
      <c r="VMK3" s="45"/>
      <c r="VML3" s="45"/>
      <c r="VMM3" s="45"/>
      <c r="VMN3" s="45"/>
      <c r="VMO3" s="45"/>
      <c r="VMP3" s="45"/>
      <c r="VMQ3" s="45"/>
      <c r="VMR3" s="45"/>
      <c r="VMS3" s="45"/>
      <c r="VMT3" s="45"/>
      <c r="VMU3" s="45"/>
      <c r="VMV3" s="45"/>
      <c r="VMW3" s="45"/>
      <c r="VMX3" s="45"/>
      <c r="VMY3" s="45"/>
      <c r="VMZ3" s="45"/>
      <c r="VNA3" s="45"/>
      <c r="VNB3" s="45"/>
      <c r="VNC3" s="45"/>
      <c r="VND3" s="45"/>
      <c r="VNE3" s="45"/>
      <c r="VNF3" s="45"/>
      <c r="VNG3" s="45"/>
      <c r="VNH3" s="45"/>
      <c r="VNI3" s="45"/>
      <c r="VNJ3" s="45"/>
      <c r="VNK3" s="45"/>
      <c r="VNL3" s="45"/>
      <c r="VNM3" s="45"/>
      <c r="VNN3" s="45"/>
      <c r="VNO3" s="45"/>
      <c r="VNP3" s="45"/>
      <c r="VNQ3" s="45"/>
      <c r="VNR3" s="45"/>
      <c r="VNS3" s="45"/>
      <c r="VNT3" s="45"/>
      <c r="VNU3" s="45"/>
      <c r="VNV3" s="45"/>
      <c r="VNW3" s="45"/>
      <c r="VNX3" s="45"/>
      <c r="VNY3" s="45"/>
      <c r="VNZ3" s="45"/>
      <c r="VOA3" s="45"/>
      <c r="VOB3" s="45"/>
      <c r="VOC3" s="45"/>
      <c r="VOD3" s="45"/>
      <c r="VOE3" s="45"/>
      <c r="VOF3" s="45"/>
      <c r="VOG3" s="45"/>
      <c r="VOH3" s="45"/>
      <c r="VOI3" s="45"/>
      <c r="VOJ3" s="45"/>
      <c r="VOK3" s="45"/>
      <c r="VOL3" s="45"/>
      <c r="VOM3" s="45"/>
      <c r="VON3" s="45"/>
      <c r="VOO3" s="45"/>
      <c r="VOP3" s="45"/>
      <c r="VOQ3" s="45"/>
      <c r="VOR3" s="45"/>
      <c r="VOS3" s="45"/>
      <c r="VOT3" s="45"/>
      <c r="VOU3" s="45"/>
      <c r="VOV3" s="45"/>
      <c r="VOW3" s="45"/>
      <c r="VOX3" s="45"/>
      <c r="VOY3" s="45"/>
      <c r="VOZ3" s="45"/>
      <c r="VPA3" s="45"/>
      <c r="VPB3" s="45"/>
      <c r="VPC3" s="45"/>
      <c r="VPD3" s="45"/>
      <c r="VPE3" s="45"/>
      <c r="VPF3" s="45"/>
      <c r="VPG3" s="45"/>
      <c r="VPH3" s="45"/>
      <c r="VPI3" s="45"/>
      <c r="VPJ3" s="45"/>
      <c r="VPK3" s="45"/>
      <c r="VPL3" s="45"/>
      <c r="VPM3" s="45"/>
      <c r="VPN3" s="45"/>
      <c r="VPO3" s="45"/>
      <c r="VPP3" s="45"/>
      <c r="VPQ3" s="45"/>
      <c r="VPR3" s="45"/>
      <c r="VPS3" s="45"/>
      <c r="VPT3" s="45"/>
      <c r="VPU3" s="45"/>
      <c r="VPV3" s="45"/>
      <c r="VPW3" s="45"/>
      <c r="VPX3" s="45"/>
      <c r="VPY3" s="45"/>
      <c r="VPZ3" s="45"/>
      <c r="VQA3" s="45"/>
      <c r="VQB3" s="45"/>
      <c r="VQC3" s="45"/>
      <c r="VQD3" s="45"/>
      <c r="VQE3" s="45"/>
      <c r="VQF3" s="45"/>
      <c r="VQG3" s="45"/>
      <c r="VQH3" s="45"/>
      <c r="VQI3" s="45"/>
      <c r="VQJ3" s="45"/>
      <c r="VQK3" s="45"/>
      <c r="VQL3" s="45"/>
      <c r="VQM3" s="45"/>
      <c r="VQN3" s="45"/>
      <c r="VQO3" s="45"/>
      <c r="VQP3" s="45"/>
      <c r="VQQ3" s="45"/>
      <c r="VQR3" s="45"/>
      <c r="VQS3" s="45"/>
      <c r="VQT3" s="45"/>
      <c r="VQU3" s="45"/>
      <c r="VQV3" s="45"/>
      <c r="VQW3" s="45"/>
      <c r="VQX3" s="45"/>
      <c r="VQY3" s="45"/>
      <c r="VQZ3" s="45"/>
      <c r="VRA3" s="45"/>
      <c r="VRB3" s="45"/>
      <c r="VRC3" s="45"/>
      <c r="VRD3" s="45"/>
      <c r="VRE3" s="45"/>
      <c r="VRF3" s="45"/>
      <c r="VRG3" s="45"/>
      <c r="VRH3" s="45"/>
      <c r="VRI3" s="45"/>
      <c r="VRJ3" s="45"/>
      <c r="VRK3" s="45"/>
      <c r="VRL3" s="45"/>
      <c r="VRM3" s="45"/>
      <c r="VRN3" s="45"/>
      <c r="VRO3" s="45"/>
      <c r="VRP3" s="45"/>
      <c r="VRQ3" s="45"/>
      <c r="VRR3" s="45"/>
      <c r="VRS3" s="45"/>
      <c r="VRT3" s="45"/>
      <c r="VRU3" s="45"/>
      <c r="VRV3" s="45"/>
      <c r="VRW3" s="45"/>
      <c r="VRX3" s="45"/>
      <c r="VRY3" s="45"/>
      <c r="VRZ3" s="45"/>
      <c r="VSA3" s="45"/>
      <c r="VSB3" s="45"/>
      <c r="VSC3" s="45"/>
      <c r="VSD3" s="45"/>
      <c r="VSE3" s="45"/>
      <c r="VSF3" s="45"/>
      <c r="VSG3" s="45"/>
      <c r="VSH3" s="45"/>
      <c r="VSI3" s="45"/>
      <c r="VSJ3" s="45"/>
      <c r="VSK3" s="45"/>
      <c r="VSL3" s="45"/>
      <c r="VSM3" s="45"/>
      <c r="VSN3" s="45"/>
      <c r="VSO3" s="45"/>
      <c r="VSP3" s="45"/>
      <c r="VSQ3" s="45"/>
      <c r="VSR3" s="45"/>
      <c r="VSS3" s="45"/>
      <c r="VST3" s="45"/>
      <c r="VSU3" s="45"/>
      <c r="VSV3" s="45"/>
      <c r="VSW3" s="45"/>
      <c r="VSX3" s="45"/>
      <c r="VSY3" s="45"/>
      <c r="VSZ3" s="45"/>
      <c r="VTA3" s="45"/>
      <c r="VTB3" s="45"/>
      <c r="VTC3" s="45"/>
      <c r="VTD3" s="45"/>
      <c r="VTE3" s="45"/>
      <c r="VTF3" s="45"/>
      <c r="VTG3" s="45"/>
      <c r="VTH3" s="45"/>
      <c r="VTI3" s="45"/>
      <c r="VTJ3" s="45"/>
      <c r="VTK3" s="45"/>
      <c r="VTL3" s="45"/>
      <c r="VTM3" s="45"/>
      <c r="VTN3" s="45"/>
      <c r="VTO3" s="45"/>
      <c r="VTP3" s="45"/>
      <c r="VTQ3" s="45"/>
      <c r="VTR3" s="45"/>
      <c r="VTS3" s="45"/>
      <c r="VTT3" s="45"/>
      <c r="VTU3" s="45"/>
      <c r="VTV3" s="45"/>
      <c r="VTW3" s="45"/>
      <c r="VTX3" s="45"/>
      <c r="VTY3" s="45"/>
      <c r="VTZ3" s="45"/>
      <c r="VUA3" s="45"/>
      <c r="VUB3" s="45"/>
      <c r="VUC3" s="45"/>
      <c r="VUD3" s="45"/>
      <c r="VUE3" s="45"/>
      <c r="VUF3" s="45"/>
      <c r="VUG3" s="45"/>
      <c r="VUH3" s="45"/>
      <c r="VUI3" s="45"/>
      <c r="VUJ3" s="45"/>
      <c r="VUK3" s="45"/>
      <c r="VUL3" s="45"/>
      <c r="VUM3" s="45"/>
      <c r="VUN3" s="45"/>
      <c r="VUO3" s="45"/>
      <c r="VUP3" s="45"/>
      <c r="VUQ3" s="45"/>
      <c r="VUR3" s="45"/>
      <c r="VUS3" s="45"/>
      <c r="VUT3" s="45"/>
      <c r="VUU3" s="45"/>
      <c r="VUV3" s="45"/>
      <c r="VUW3" s="45"/>
      <c r="VUX3" s="45"/>
      <c r="VUY3" s="45"/>
      <c r="VUZ3" s="45"/>
      <c r="VVA3" s="45"/>
      <c r="VVB3" s="45"/>
      <c r="VVC3" s="45"/>
      <c r="VVD3" s="45"/>
      <c r="VVE3" s="45"/>
      <c r="VVF3" s="45"/>
      <c r="VVG3" s="45"/>
      <c r="VVH3" s="45"/>
      <c r="VVI3" s="45"/>
      <c r="VVJ3" s="45"/>
      <c r="VVK3" s="45"/>
      <c r="VVL3" s="45"/>
      <c r="VVM3" s="45"/>
      <c r="VVN3" s="45"/>
      <c r="VVO3" s="45"/>
      <c r="VVP3" s="45"/>
      <c r="VVQ3" s="45"/>
      <c r="VVR3" s="45"/>
      <c r="VVS3" s="45"/>
      <c r="VVT3" s="45"/>
      <c r="VVU3" s="45"/>
      <c r="VVV3" s="45"/>
      <c r="VVW3" s="45"/>
      <c r="VVX3" s="45"/>
      <c r="VVY3" s="45"/>
      <c r="VVZ3" s="45"/>
      <c r="VWA3" s="45"/>
      <c r="VWB3" s="45"/>
      <c r="VWC3" s="45"/>
      <c r="VWD3" s="45"/>
      <c r="VWE3" s="45"/>
      <c r="VWF3" s="45"/>
      <c r="VWG3" s="45"/>
      <c r="VWH3" s="45"/>
      <c r="VWI3" s="45"/>
      <c r="VWJ3" s="45"/>
      <c r="VWK3" s="45"/>
      <c r="VWL3" s="45"/>
      <c r="VWM3" s="45"/>
      <c r="VWN3" s="45"/>
      <c r="VWO3" s="45"/>
      <c r="VWP3" s="45"/>
      <c r="VWQ3" s="45"/>
      <c r="VWR3" s="45"/>
      <c r="VWS3" s="45"/>
      <c r="VWT3" s="45"/>
      <c r="VWU3" s="45"/>
      <c r="VWV3" s="45"/>
      <c r="VWW3" s="45"/>
      <c r="VWX3" s="45"/>
      <c r="VWY3" s="45"/>
      <c r="VWZ3" s="45"/>
      <c r="VXA3" s="45"/>
      <c r="VXB3" s="45"/>
      <c r="VXC3" s="45"/>
      <c r="VXD3" s="45"/>
      <c r="VXE3" s="45"/>
      <c r="VXF3" s="45"/>
      <c r="VXG3" s="45"/>
      <c r="VXH3" s="45"/>
      <c r="VXI3" s="45"/>
      <c r="VXJ3" s="45"/>
      <c r="VXK3" s="45"/>
      <c r="VXL3" s="45"/>
      <c r="VXM3" s="45"/>
      <c r="VXN3" s="45"/>
      <c r="VXO3" s="45"/>
      <c r="VXP3" s="45"/>
      <c r="VXQ3" s="45"/>
      <c r="VXR3" s="45"/>
      <c r="VXS3" s="45"/>
      <c r="VXT3" s="45"/>
      <c r="VXU3" s="45"/>
      <c r="VXV3" s="45"/>
      <c r="VXW3" s="45"/>
      <c r="VXX3" s="45"/>
      <c r="VXY3" s="45"/>
      <c r="VXZ3" s="45"/>
      <c r="VYA3" s="45"/>
      <c r="VYB3" s="45"/>
      <c r="VYC3" s="45"/>
      <c r="VYD3" s="45"/>
      <c r="VYE3" s="45"/>
      <c r="VYF3" s="45"/>
      <c r="VYG3" s="45"/>
      <c r="VYH3" s="45"/>
      <c r="VYI3" s="45"/>
      <c r="VYJ3" s="45"/>
      <c r="VYK3" s="45"/>
      <c r="VYL3" s="45"/>
      <c r="VYM3" s="45"/>
      <c r="VYN3" s="45"/>
      <c r="VYO3" s="45"/>
      <c r="VYP3" s="45"/>
      <c r="VYQ3" s="45"/>
      <c r="VYR3" s="45"/>
      <c r="VYS3" s="45"/>
      <c r="VYT3" s="45"/>
      <c r="VYU3" s="45"/>
      <c r="VYV3" s="45"/>
      <c r="VYW3" s="45"/>
      <c r="VYX3" s="45"/>
      <c r="VYY3" s="45"/>
      <c r="VYZ3" s="45"/>
      <c r="VZA3" s="45"/>
      <c r="VZB3" s="45"/>
      <c r="VZC3" s="45"/>
      <c r="VZD3" s="45"/>
      <c r="VZE3" s="45"/>
      <c r="VZF3" s="45"/>
      <c r="VZG3" s="45"/>
      <c r="VZH3" s="45"/>
      <c r="VZI3" s="45"/>
      <c r="VZJ3" s="45"/>
      <c r="VZK3" s="45"/>
      <c r="VZL3" s="45"/>
      <c r="VZM3" s="45"/>
      <c r="VZN3" s="45"/>
      <c r="VZO3" s="45"/>
      <c r="VZP3" s="45"/>
      <c r="VZQ3" s="45"/>
      <c r="VZR3" s="45"/>
      <c r="VZS3" s="45"/>
      <c r="VZT3" s="45"/>
      <c r="VZU3" s="45"/>
      <c r="VZV3" s="45"/>
      <c r="VZW3" s="45"/>
      <c r="VZX3" s="45"/>
      <c r="VZY3" s="45"/>
      <c r="VZZ3" s="45"/>
      <c r="WAA3" s="45"/>
      <c r="WAB3" s="45"/>
      <c r="WAC3" s="45"/>
      <c r="WAD3" s="45"/>
      <c r="WAE3" s="45"/>
      <c r="WAF3" s="45"/>
      <c r="WAG3" s="45"/>
      <c r="WAH3" s="45"/>
      <c r="WAI3" s="45"/>
      <c r="WAJ3" s="45"/>
      <c r="WAK3" s="45"/>
      <c r="WAL3" s="45"/>
      <c r="WAM3" s="45"/>
      <c r="WAN3" s="45"/>
      <c r="WAO3" s="45"/>
      <c r="WAP3" s="45"/>
      <c r="WAQ3" s="45"/>
      <c r="WAR3" s="45"/>
      <c r="WAS3" s="45"/>
      <c r="WAT3" s="45"/>
      <c r="WAU3" s="45"/>
      <c r="WAV3" s="45"/>
      <c r="WAW3" s="45"/>
      <c r="WAX3" s="45"/>
      <c r="WAY3" s="45"/>
      <c r="WAZ3" s="45"/>
      <c r="WBA3" s="45"/>
      <c r="WBB3" s="45"/>
      <c r="WBC3" s="45"/>
      <c r="WBD3" s="45"/>
      <c r="WBE3" s="45"/>
      <c r="WBF3" s="45"/>
      <c r="WBG3" s="45"/>
      <c r="WBH3" s="45"/>
      <c r="WBI3" s="45"/>
      <c r="WBJ3" s="45"/>
      <c r="WBK3" s="45"/>
      <c r="WBL3" s="45"/>
      <c r="WBM3" s="45"/>
      <c r="WBN3" s="45"/>
      <c r="WBO3" s="45"/>
      <c r="WBP3" s="45"/>
      <c r="WBQ3" s="45"/>
      <c r="WBR3" s="45"/>
      <c r="WBS3" s="45"/>
      <c r="WBT3" s="45"/>
      <c r="WBU3" s="45"/>
      <c r="WBV3" s="45"/>
      <c r="WBW3" s="45"/>
      <c r="WBX3" s="45"/>
      <c r="WBY3" s="45"/>
      <c r="WBZ3" s="45"/>
      <c r="WCA3" s="45"/>
      <c r="WCB3" s="45"/>
      <c r="WCC3" s="45"/>
      <c r="WCD3" s="45"/>
      <c r="WCE3" s="45"/>
      <c r="WCF3" s="45"/>
      <c r="WCG3" s="45"/>
      <c r="WCH3" s="45"/>
      <c r="WCI3" s="45"/>
      <c r="WCJ3" s="45"/>
      <c r="WCK3" s="45"/>
      <c r="WCL3" s="45"/>
      <c r="WCM3" s="45"/>
      <c r="WCN3" s="45"/>
      <c r="WCO3" s="45"/>
      <c r="WCP3" s="45"/>
      <c r="WCQ3" s="45"/>
      <c r="WCR3" s="45"/>
      <c r="WCS3" s="45"/>
      <c r="WCT3" s="45"/>
      <c r="WCU3" s="45"/>
      <c r="WCV3" s="45"/>
      <c r="WCW3" s="45"/>
      <c r="WCX3" s="45"/>
      <c r="WCY3" s="45"/>
      <c r="WCZ3" s="45"/>
      <c r="WDA3" s="45"/>
      <c r="WDB3" s="45"/>
      <c r="WDC3" s="45"/>
      <c r="WDD3" s="45"/>
      <c r="WDE3" s="45"/>
      <c r="WDF3" s="45"/>
      <c r="WDG3" s="45"/>
      <c r="WDH3" s="45"/>
      <c r="WDI3" s="45"/>
      <c r="WDJ3" s="45"/>
      <c r="WDK3" s="45"/>
      <c r="WDL3" s="45"/>
      <c r="WDM3" s="45"/>
      <c r="WDN3" s="45"/>
      <c r="WDO3" s="45"/>
      <c r="WDP3" s="45"/>
      <c r="WDQ3" s="45"/>
      <c r="WDR3" s="45"/>
      <c r="WDS3" s="45"/>
      <c r="WDT3" s="45"/>
      <c r="WDU3" s="45"/>
      <c r="WDV3" s="45"/>
      <c r="WDW3" s="45"/>
      <c r="WDX3" s="45"/>
      <c r="WDY3" s="45"/>
      <c r="WDZ3" s="45"/>
      <c r="WEA3" s="45"/>
      <c r="WEB3" s="45"/>
      <c r="WEC3" s="45"/>
      <c r="WED3" s="45"/>
      <c r="WEE3" s="45"/>
      <c r="WEF3" s="45"/>
      <c r="WEG3" s="45"/>
      <c r="WEH3" s="45"/>
      <c r="WEI3" s="45"/>
      <c r="WEJ3" s="45"/>
      <c r="WEK3" s="45"/>
      <c r="WEL3" s="45"/>
      <c r="WEM3" s="45"/>
      <c r="WEN3" s="45"/>
      <c r="WEO3" s="45"/>
      <c r="WEP3" s="45"/>
      <c r="WEQ3" s="45"/>
      <c r="WER3" s="45"/>
      <c r="WES3" s="45"/>
      <c r="WET3" s="45"/>
      <c r="WEU3" s="45"/>
      <c r="WEV3" s="45"/>
      <c r="WEW3" s="45"/>
      <c r="WEX3" s="45"/>
      <c r="WEY3" s="45"/>
      <c r="WEZ3" s="45"/>
      <c r="WFA3" s="45"/>
      <c r="WFB3" s="45"/>
      <c r="WFC3" s="45"/>
      <c r="WFD3" s="45"/>
      <c r="WFE3" s="45"/>
      <c r="WFF3" s="45"/>
      <c r="WFG3" s="45"/>
      <c r="WFH3" s="45"/>
      <c r="WFI3" s="45"/>
      <c r="WFJ3" s="45"/>
      <c r="WFK3" s="45"/>
      <c r="WFL3" s="45"/>
      <c r="WFM3" s="45"/>
      <c r="WFN3" s="45"/>
      <c r="WFO3" s="45"/>
      <c r="WFP3" s="45"/>
      <c r="WFQ3" s="45"/>
      <c r="WFR3" s="45"/>
      <c r="WFS3" s="45"/>
      <c r="WFT3" s="45"/>
      <c r="WFU3" s="45"/>
      <c r="WFV3" s="45"/>
      <c r="WFW3" s="45"/>
      <c r="WFX3" s="45"/>
      <c r="WFY3" s="45"/>
      <c r="WFZ3" s="45"/>
      <c r="WGA3" s="45"/>
      <c r="WGB3" s="45"/>
      <c r="WGC3" s="45"/>
      <c r="WGD3" s="45"/>
      <c r="WGE3" s="45"/>
      <c r="WGF3" s="45"/>
      <c r="WGG3" s="45"/>
      <c r="WGH3" s="45"/>
      <c r="WGI3" s="45"/>
      <c r="WGJ3" s="45"/>
      <c r="WGK3" s="45"/>
      <c r="WGL3" s="45"/>
      <c r="WGM3" s="45"/>
      <c r="WGN3" s="45"/>
      <c r="WGO3" s="45"/>
      <c r="WGP3" s="45"/>
      <c r="WGQ3" s="45"/>
      <c r="WGR3" s="45"/>
      <c r="WGS3" s="45"/>
      <c r="WGT3" s="45"/>
      <c r="WGU3" s="45"/>
      <c r="WGV3" s="45"/>
      <c r="WGW3" s="45"/>
      <c r="WGX3" s="45"/>
      <c r="WGY3" s="45"/>
      <c r="WGZ3" s="45"/>
      <c r="WHA3" s="45"/>
      <c r="WHB3" s="45"/>
      <c r="WHC3" s="45"/>
      <c r="WHD3" s="45"/>
      <c r="WHE3" s="45"/>
      <c r="WHF3" s="45"/>
      <c r="WHG3" s="45"/>
      <c r="WHH3" s="45"/>
      <c r="WHI3" s="45"/>
      <c r="WHJ3" s="45"/>
      <c r="WHK3" s="45"/>
      <c r="WHL3" s="45"/>
      <c r="WHM3" s="45"/>
      <c r="WHN3" s="45"/>
      <c r="WHO3" s="45"/>
      <c r="WHP3" s="45"/>
      <c r="WHQ3" s="45"/>
      <c r="WHR3" s="45"/>
      <c r="WHS3" s="45"/>
      <c r="WHT3" s="45"/>
      <c r="WHU3" s="45"/>
      <c r="WHV3" s="45"/>
      <c r="WHW3" s="45"/>
      <c r="WHX3" s="45"/>
      <c r="WHY3" s="45"/>
      <c r="WHZ3" s="45"/>
      <c r="WIA3" s="45"/>
      <c r="WIB3" s="45"/>
      <c r="WIC3" s="45"/>
      <c r="WID3" s="45"/>
      <c r="WIE3" s="45"/>
      <c r="WIF3" s="45"/>
      <c r="WIG3" s="45"/>
      <c r="WIH3" s="45"/>
      <c r="WII3" s="45"/>
      <c r="WIJ3" s="45"/>
      <c r="WIK3" s="45"/>
      <c r="WIL3" s="45"/>
      <c r="WIM3" s="45"/>
      <c r="WIN3" s="45"/>
      <c r="WIO3" s="45"/>
      <c r="WIP3" s="45"/>
      <c r="WIQ3" s="45"/>
      <c r="WIR3" s="45"/>
      <c r="WIS3" s="45"/>
      <c r="WIT3" s="45"/>
      <c r="WIU3" s="45"/>
      <c r="WIV3" s="45"/>
      <c r="WIW3" s="45"/>
      <c r="WIX3" s="45"/>
      <c r="WIY3" s="45"/>
      <c r="WIZ3" s="45"/>
      <c r="WJA3" s="45"/>
      <c r="WJB3" s="45"/>
      <c r="WJC3" s="45"/>
      <c r="WJD3" s="45"/>
      <c r="WJE3" s="45"/>
      <c r="WJF3" s="45"/>
      <c r="WJG3" s="45"/>
      <c r="WJH3" s="45"/>
      <c r="WJI3" s="45"/>
      <c r="WJJ3" s="45"/>
      <c r="WJK3" s="45"/>
      <c r="WJL3" s="45"/>
      <c r="WJM3" s="45"/>
      <c r="WJN3" s="45"/>
      <c r="WJO3" s="45"/>
      <c r="WJP3" s="45"/>
      <c r="WJQ3" s="45"/>
      <c r="WJR3" s="45"/>
      <c r="WJS3" s="45"/>
      <c r="WJT3" s="45"/>
      <c r="WJU3" s="45"/>
      <c r="WJV3" s="45"/>
      <c r="WJW3" s="45"/>
      <c r="WJX3" s="45"/>
      <c r="WJY3" s="45"/>
      <c r="WJZ3" s="45"/>
      <c r="WKA3" s="45"/>
      <c r="WKB3" s="45"/>
      <c r="WKC3" s="45"/>
      <c r="WKD3" s="45"/>
      <c r="WKE3" s="45"/>
      <c r="WKF3" s="45"/>
      <c r="WKG3" s="45"/>
      <c r="WKH3" s="45"/>
      <c r="WKI3" s="45"/>
      <c r="WKJ3" s="45"/>
      <c r="WKK3" s="45"/>
      <c r="WKL3" s="45"/>
      <c r="WKM3" s="45"/>
      <c r="WKN3" s="45"/>
      <c r="WKO3" s="45"/>
      <c r="WKP3" s="45"/>
      <c r="WKQ3" s="45"/>
      <c r="WKR3" s="45"/>
      <c r="WKS3" s="45"/>
      <c r="WKT3" s="45"/>
      <c r="WKU3" s="45"/>
      <c r="WKV3" s="45"/>
      <c r="WKW3" s="45"/>
      <c r="WKX3" s="45"/>
      <c r="WKY3" s="45"/>
      <c r="WKZ3" s="45"/>
      <c r="WLA3" s="45"/>
      <c r="WLB3" s="45"/>
      <c r="WLC3" s="45"/>
      <c r="WLD3" s="45"/>
      <c r="WLE3" s="45"/>
      <c r="WLF3" s="45"/>
      <c r="WLG3" s="45"/>
      <c r="WLH3" s="45"/>
      <c r="WLI3" s="45"/>
      <c r="WLJ3" s="45"/>
      <c r="WLK3" s="45"/>
      <c r="WLL3" s="45"/>
      <c r="WLM3" s="45"/>
      <c r="WLN3" s="45"/>
      <c r="WLO3" s="45"/>
      <c r="WLP3" s="45"/>
      <c r="WLQ3" s="45"/>
      <c r="WLR3" s="45"/>
      <c r="WLS3" s="45"/>
      <c r="WLT3" s="45"/>
      <c r="WLU3" s="45"/>
      <c r="WLV3" s="45"/>
      <c r="WLW3" s="45"/>
      <c r="WLX3" s="45"/>
      <c r="WLY3" s="45"/>
      <c r="WLZ3" s="45"/>
      <c r="WMA3" s="45"/>
      <c r="WMB3" s="45"/>
      <c r="WMC3" s="45"/>
      <c r="WMD3" s="45"/>
      <c r="WME3" s="45"/>
      <c r="WMF3" s="45"/>
      <c r="WMG3" s="45"/>
      <c r="WMH3" s="45"/>
      <c r="WMI3" s="45"/>
      <c r="WMJ3" s="45"/>
      <c r="WMK3" s="45"/>
      <c r="WML3" s="45"/>
      <c r="WMM3" s="45"/>
      <c r="WMN3" s="45"/>
      <c r="WMO3" s="45"/>
      <c r="WMP3" s="45"/>
      <c r="WMQ3" s="45"/>
      <c r="WMR3" s="45"/>
      <c r="WMS3" s="45"/>
      <c r="WMT3" s="45"/>
      <c r="WMU3" s="45"/>
      <c r="WMV3" s="45"/>
      <c r="WMW3" s="45"/>
      <c r="WMX3" s="45"/>
      <c r="WMY3" s="45"/>
      <c r="WMZ3" s="45"/>
      <c r="WNA3" s="45"/>
      <c r="WNB3" s="45"/>
      <c r="WNC3" s="45"/>
      <c r="WND3" s="45"/>
      <c r="WNE3" s="45"/>
      <c r="WNF3" s="45"/>
      <c r="WNG3" s="45"/>
      <c r="WNH3" s="45"/>
      <c r="WNI3" s="45"/>
      <c r="WNJ3" s="45"/>
      <c r="WNK3" s="45"/>
      <c r="WNL3" s="45"/>
      <c r="WNM3" s="45"/>
      <c r="WNN3" s="45"/>
      <c r="WNO3" s="45"/>
      <c r="WNP3" s="45"/>
      <c r="WNQ3" s="45"/>
      <c r="WNR3" s="45"/>
      <c r="WNS3" s="45"/>
      <c r="WNT3" s="45"/>
      <c r="WNU3" s="45"/>
      <c r="WNV3" s="45"/>
      <c r="WNW3" s="45"/>
      <c r="WNX3" s="45"/>
      <c r="WNY3" s="45"/>
      <c r="WNZ3" s="45"/>
      <c r="WOA3" s="45"/>
      <c r="WOB3" s="45"/>
      <c r="WOC3" s="45"/>
      <c r="WOD3" s="45"/>
      <c r="WOE3" s="45"/>
      <c r="WOF3" s="45"/>
      <c r="WOG3" s="45"/>
      <c r="WOH3" s="45"/>
      <c r="WOI3" s="45"/>
      <c r="WOJ3" s="45"/>
      <c r="WOK3" s="45"/>
      <c r="WOL3" s="45"/>
      <c r="WOM3" s="45"/>
      <c r="WON3" s="45"/>
      <c r="WOO3" s="45"/>
      <c r="WOP3" s="45"/>
      <c r="WOQ3" s="45"/>
      <c r="WOR3" s="45"/>
      <c r="WOS3" s="45"/>
      <c r="WOT3" s="45"/>
      <c r="WOU3" s="45"/>
      <c r="WOV3" s="45"/>
      <c r="WOW3" s="45"/>
      <c r="WOX3" s="45"/>
      <c r="WOY3" s="45"/>
      <c r="WOZ3" s="45"/>
      <c r="WPA3" s="45"/>
      <c r="WPB3" s="45"/>
      <c r="WPC3" s="45"/>
      <c r="WPD3" s="45"/>
      <c r="WPE3" s="45"/>
      <c r="WPF3" s="45"/>
      <c r="WPG3" s="45"/>
      <c r="WPH3" s="45"/>
      <c r="WPI3" s="45"/>
      <c r="WPJ3" s="45"/>
      <c r="WPK3" s="45"/>
      <c r="WPL3" s="45"/>
      <c r="WPM3" s="45"/>
      <c r="WPN3" s="45"/>
      <c r="WPO3" s="45"/>
      <c r="WPP3" s="45"/>
      <c r="WPQ3" s="45"/>
      <c r="WPR3" s="45"/>
      <c r="WPS3" s="45"/>
      <c r="WPT3" s="45"/>
      <c r="WPU3" s="45"/>
      <c r="WPV3" s="45"/>
      <c r="WPW3" s="45"/>
      <c r="WPX3" s="45"/>
      <c r="WPY3" s="45"/>
      <c r="WPZ3" s="45"/>
      <c r="WQA3" s="45"/>
      <c r="WQB3" s="45"/>
      <c r="WQC3" s="45"/>
      <c r="WQD3" s="45"/>
      <c r="WQE3" s="45"/>
      <c r="WQF3" s="45"/>
      <c r="WQG3" s="45"/>
      <c r="WQH3" s="45"/>
      <c r="WQI3" s="45"/>
      <c r="WQJ3" s="45"/>
      <c r="WQK3" s="45"/>
      <c r="WQL3" s="45"/>
      <c r="WQM3" s="45"/>
      <c r="WQN3" s="45"/>
      <c r="WQO3" s="45"/>
      <c r="WQP3" s="45"/>
      <c r="WQQ3" s="45"/>
      <c r="WQR3" s="45"/>
      <c r="WQS3" s="45"/>
      <c r="WQT3" s="45"/>
      <c r="WQU3" s="45"/>
      <c r="WQV3" s="45"/>
      <c r="WQW3" s="45"/>
      <c r="WQX3" s="45"/>
      <c r="WQY3" s="45"/>
      <c r="WQZ3" s="45"/>
      <c r="WRA3" s="45"/>
      <c r="WRB3" s="45"/>
      <c r="WRC3" s="45"/>
      <c r="WRD3" s="45"/>
      <c r="WRE3" s="45"/>
      <c r="WRF3" s="45"/>
      <c r="WRG3" s="45"/>
      <c r="WRH3" s="45"/>
      <c r="WRI3" s="45"/>
      <c r="WRJ3" s="45"/>
      <c r="WRK3" s="45"/>
      <c r="WRL3" s="45"/>
      <c r="WRM3" s="45"/>
      <c r="WRN3" s="45"/>
      <c r="WRO3" s="45"/>
      <c r="WRP3" s="45"/>
      <c r="WRQ3" s="45"/>
      <c r="WRR3" s="45"/>
      <c r="WRS3" s="45"/>
      <c r="WRT3" s="45"/>
      <c r="WRU3" s="45"/>
      <c r="WRV3" s="45"/>
      <c r="WRW3" s="45"/>
      <c r="WRX3" s="45"/>
      <c r="WRY3" s="45"/>
      <c r="WRZ3" s="45"/>
      <c r="WSA3" s="45"/>
      <c r="WSB3" s="45"/>
      <c r="WSC3" s="45"/>
      <c r="WSD3" s="45"/>
      <c r="WSE3" s="45"/>
      <c r="WSF3" s="45"/>
      <c r="WSG3" s="45"/>
      <c r="WSH3" s="45"/>
      <c r="WSI3" s="45"/>
      <c r="WSJ3" s="45"/>
      <c r="WSK3" s="45"/>
      <c r="WSL3" s="45"/>
      <c r="WSM3" s="45"/>
      <c r="WSN3" s="45"/>
      <c r="WSO3" s="45"/>
      <c r="WSP3" s="45"/>
      <c r="WSQ3" s="45"/>
      <c r="WSR3" s="45"/>
      <c r="WSS3" s="45"/>
      <c r="WST3" s="45"/>
      <c r="WSU3" s="45"/>
      <c r="WSV3" s="45"/>
      <c r="WSW3" s="45"/>
      <c r="WSX3" s="45"/>
      <c r="WSY3" s="45"/>
      <c r="WSZ3" s="45"/>
      <c r="WTA3" s="45"/>
      <c r="WTB3" s="45"/>
      <c r="WTC3" s="45"/>
      <c r="WTD3" s="45"/>
      <c r="WTE3" s="45"/>
      <c r="WTF3" s="45"/>
      <c r="WTG3" s="45"/>
      <c r="WTH3" s="45"/>
      <c r="WTI3" s="45"/>
      <c r="WTJ3" s="45"/>
      <c r="WTK3" s="45"/>
      <c r="WTL3" s="45"/>
      <c r="WTM3" s="45"/>
      <c r="WTN3" s="45"/>
      <c r="WTO3" s="45"/>
      <c r="WTP3" s="45"/>
      <c r="WTQ3" s="45"/>
      <c r="WTR3" s="45"/>
      <c r="WTS3" s="45"/>
      <c r="WTT3" s="45"/>
      <c r="WTU3" s="45"/>
      <c r="WTV3" s="45"/>
      <c r="WTW3" s="45"/>
      <c r="WTX3" s="45"/>
      <c r="WTY3" s="45"/>
      <c r="WTZ3" s="45"/>
      <c r="WUA3" s="45"/>
      <c r="WUB3" s="45"/>
      <c r="WUC3" s="45"/>
      <c r="WUD3" s="45"/>
      <c r="WUE3" s="45"/>
      <c r="WUF3" s="45"/>
      <c r="WUG3" s="45"/>
      <c r="WUH3" s="45"/>
      <c r="WUI3" s="45"/>
      <c r="WUJ3" s="45"/>
      <c r="WUK3" s="45"/>
      <c r="WUL3" s="45"/>
      <c r="WUM3" s="45"/>
      <c r="WUN3" s="45"/>
      <c r="WUO3" s="45"/>
      <c r="WUP3" s="45"/>
      <c r="WUQ3" s="45"/>
      <c r="WUR3" s="45"/>
      <c r="WUS3" s="45"/>
      <c r="WUT3" s="45"/>
      <c r="WUU3" s="45"/>
      <c r="WUV3" s="45"/>
      <c r="WUW3" s="45"/>
      <c r="WUX3" s="45"/>
      <c r="WUY3" s="45"/>
      <c r="WUZ3" s="45"/>
      <c r="WVA3" s="45"/>
      <c r="WVB3" s="45"/>
      <c r="WVC3" s="45"/>
      <c r="WVD3" s="45"/>
      <c r="WVE3" s="45"/>
      <c r="WVF3" s="45"/>
      <c r="WVG3" s="45"/>
      <c r="WVH3" s="45"/>
      <c r="WVI3" s="45"/>
      <c r="WVJ3" s="45"/>
      <c r="WVK3" s="45"/>
      <c r="WVL3" s="45"/>
      <c r="WVM3" s="45"/>
      <c r="WVN3" s="45"/>
      <c r="WVO3" s="45"/>
      <c r="WVP3" s="45"/>
      <c r="WVQ3" s="45"/>
      <c r="WVR3" s="45"/>
      <c r="WVS3" s="45"/>
      <c r="WVT3" s="45"/>
      <c r="WVU3" s="45"/>
      <c r="WVV3" s="45"/>
      <c r="WVW3" s="45"/>
      <c r="WVX3" s="45"/>
      <c r="WVY3" s="45"/>
      <c r="WVZ3" s="45"/>
      <c r="WWA3" s="45"/>
      <c r="WWB3" s="45"/>
      <c r="WWC3" s="45"/>
      <c r="WWD3" s="45"/>
      <c r="WWE3" s="45"/>
      <c r="WWF3" s="45"/>
      <c r="WWG3" s="45"/>
      <c r="WWH3" s="45"/>
      <c r="WWI3" s="45"/>
      <c r="WWJ3" s="45"/>
      <c r="WWK3" s="45"/>
      <c r="WWL3" s="45"/>
      <c r="WWM3" s="45"/>
      <c r="WWN3" s="45"/>
      <c r="WWO3" s="45"/>
      <c r="WWP3" s="45"/>
      <c r="WWQ3" s="45"/>
      <c r="WWR3" s="45"/>
      <c r="WWS3" s="45"/>
      <c r="WWT3" s="45"/>
      <c r="WWU3" s="45"/>
      <c r="WWV3" s="45"/>
      <c r="WWW3" s="45"/>
      <c r="WWX3" s="45"/>
      <c r="WWY3" s="45"/>
      <c r="WWZ3" s="45"/>
      <c r="WXA3" s="45"/>
      <c r="WXB3" s="45"/>
      <c r="WXC3" s="45"/>
      <c r="WXD3" s="45"/>
      <c r="WXE3" s="45"/>
      <c r="WXF3" s="45"/>
      <c r="WXG3" s="45"/>
      <c r="WXH3" s="45"/>
      <c r="WXI3" s="45"/>
      <c r="WXJ3" s="45"/>
      <c r="WXK3" s="45"/>
      <c r="WXL3" s="45"/>
      <c r="WXM3" s="45"/>
      <c r="WXN3" s="45"/>
      <c r="WXO3" s="45"/>
      <c r="WXP3" s="45"/>
      <c r="WXQ3" s="45"/>
      <c r="WXR3" s="45"/>
      <c r="WXS3" s="45"/>
      <c r="WXT3" s="45"/>
      <c r="WXU3" s="45"/>
      <c r="WXV3" s="45"/>
      <c r="WXW3" s="45"/>
      <c r="WXX3" s="45"/>
      <c r="WXY3" s="45"/>
      <c r="WXZ3" s="45"/>
      <c r="WYA3" s="45"/>
      <c r="WYB3" s="45"/>
      <c r="WYC3" s="45"/>
      <c r="WYD3" s="45"/>
      <c r="WYE3" s="45"/>
      <c r="WYF3" s="45"/>
      <c r="WYG3" s="45"/>
      <c r="WYH3" s="45"/>
      <c r="WYI3" s="45"/>
      <c r="WYJ3" s="45"/>
      <c r="WYK3" s="45"/>
      <c r="WYL3" s="45"/>
      <c r="WYM3" s="45"/>
      <c r="WYN3" s="45"/>
      <c r="WYO3" s="45"/>
      <c r="WYP3" s="45"/>
      <c r="WYQ3" s="45"/>
      <c r="WYR3" s="45"/>
      <c r="WYS3" s="45"/>
      <c r="WYT3" s="45"/>
      <c r="WYU3" s="45"/>
      <c r="WYV3" s="45"/>
      <c r="WYW3" s="45"/>
      <c r="WYX3" s="45"/>
      <c r="WYY3" s="45"/>
      <c r="WYZ3" s="45"/>
      <c r="WZA3" s="45"/>
      <c r="WZB3" s="45"/>
      <c r="WZC3" s="45"/>
      <c r="WZD3" s="45"/>
      <c r="WZE3" s="45"/>
      <c r="WZF3" s="45"/>
      <c r="WZG3" s="45"/>
      <c r="WZH3" s="45"/>
      <c r="WZI3" s="45"/>
      <c r="WZJ3" s="45"/>
      <c r="WZK3" s="45"/>
      <c r="WZL3" s="45"/>
      <c r="WZM3" s="45"/>
      <c r="WZN3" s="45"/>
      <c r="WZO3" s="45"/>
      <c r="WZP3" s="45"/>
      <c r="WZQ3" s="45"/>
      <c r="WZR3" s="45"/>
      <c r="WZS3" s="45"/>
      <c r="WZT3" s="45"/>
      <c r="WZU3" s="45"/>
      <c r="WZV3" s="45"/>
      <c r="WZW3" s="45"/>
      <c r="WZX3" s="45"/>
      <c r="WZY3" s="45"/>
      <c r="WZZ3" s="45"/>
      <c r="XAA3" s="45"/>
      <c r="XAB3" s="45"/>
      <c r="XAC3" s="45"/>
      <c r="XAD3" s="45"/>
      <c r="XAE3" s="45"/>
      <c r="XAF3" s="45"/>
      <c r="XAG3" s="45"/>
      <c r="XAH3" s="45"/>
      <c r="XAI3" s="45"/>
      <c r="XAJ3" s="45"/>
      <c r="XAK3" s="45"/>
      <c r="XAL3" s="45"/>
      <c r="XAM3" s="45"/>
      <c r="XAN3" s="45"/>
      <c r="XAO3" s="45"/>
      <c r="XAP3" s="45"/>
      <c r="XAQ3" s="45"/>
      <c r="XAR3" s="45"/>
      <c r="XAS3" s="45"/>
      <c r="XAT3" s="45"/>
      <c r="XAU3" s="45"/>
      <c r="XAV3" s="45"/>
      <c r="XAW3" s="45"/>
      <c r="XAX3" s="45"/>
      <c r="XAY3" s="45"/>
      <c r="XAZ3" s="45"/>
      <c r="XBA3" s="45"/>
      <c r="XBB3" s="45"/>
      <c r="XBC3" s="45"/>
      <c r="XBD3" s="45"/>
      <c r="XBE3" s="45"/>
      <c r="XBF3" s="45"/>
      <c r="XBG3" s="45"/>
      <c r="XBH3" s="45"/>
      <c r="XBI3" s="45"/>
      <c r="XBJ3" s="45"/>
      <c r="XBK3" s="45"/>
      <c r="XBL3" s="45"/>
      <c r="XBM3" s="45"/>
      <c r="XBN3" s="45"/>
      <c r="XBO3" s="45"/>
      <c r="XBP3" s="45"/>
      <c r="XBQ3" s="45"/>
      <c r="XBR3" s="45"/>
      <c r="XBS3" s="45"/>
      <c r="XBT3" s="45"/>
      <c r="XBU3" s="45"/>
      <c r="XBV3" s="45"/>
      <c r="XBW3" s="45"/>
      <c r="XBX3" s="45"/>
      <c r="XBY3" s="45"/>
      <c r="XBZ3" s="45"/>
      <c r="XCA3" s="45"/>
      <c r="XCB3" s="45"/>
      <c r="XCC3" s="45"/>
      <c r="XCD3" s="45"/>
      <c r="XCE3" s="45"/>
      <c r="XCF3" s="45"/>
      <c r="XCG3" s="45"/>
      <c r="XCH3" s="45"/>
      <c r="XCI3" s="45"/>
      <c r="XCJ3" s="45"/>
      <c r="XCK3" s="45"/>
      <c r="XCL3" s="45"/>
      <c r="XCM3" s="45"/>
      <c r="XCN3" s="45"/>
      <c r="XCO3" s="45"/>
      <c r="XCP3" s="45"/>
      <c r="XCQ3" s="45"/>
      <c r="XCR3" s="45"/>
      <c r="XCS3" s="45"/>
      <c r="XCT3" s="45"/>
      <c r="XCU3" s="45"/>
      <c r="XCV3" s="45"/>
      <c r="XCW3" s="45"/>
      <c r="XCX3" s="45"/>
      <c r="XCY3" s="45"/>
      <c r="XCZ3" s="45"/>
      <c r="XDA3" s="45"/>
      <c r="XDB3" s="45"/>
      <c r="XDC3" s="45"/>
      <c r="XDD3" s="45"/>
      <c r="XDE3" s="45"/>
      <c r="XDF3" s="45"/>
      <c r="XDG3" s="45"/>
      <c r="XDH3" s="45"/>
      <c r="XDI3" s="45"/>
      <c r="XDJ3" s="45"/>
      <c r="XDK3" s="45"/>
      <c r="XDL3" s="45"/>
      <c r="XDM3" s="45"/>
      <c r="XDN3" s="45"/>
      <c r="XDO3" s="45"/>
      <c r="XDP3" s="45"/>
      <c r="XDQ3" s="45"/>
      <c r="XDR3" s="45"/>
      <c r="XDS3" s="45"/>
      <c r="XDT3" s="45"/>
      <c r="XDU3" s="45"/>
      <c r="XDV3" s="45"/>
      <c r="XDW3" s="45"/>
      <c r="XDX3" s="45"/>
      <c r="XDY3" s="45"/>
      <c r="XDZ3" s="45"/>
      <c r="XEA3" s="45"/>
      <c r="XEB3" s="45"/>
      <c r="XEC3" s="45"/>
      <c r="XEE3" s="45"/>
      <c r="XEF3" s="45"/>
      <c r="XEG3" s="45"/>
      <c r="XEH3" s="45"/>
      <c r="XEI3" s="45"/>
      <c r="XEJ3" s="45"/>
      <c r="XEK3" s="45"/>
      <c r="XEL3" s="45"/>
      <c r="XEM3" s="45"/>
    </row>
    <row r="4" spans="1:16367" ht="32.4" x14ac:dyDescent="0.25">
      <c r="A4" s="12">
        <v>1</v>
      </c>
      <c r="B4" s="26" t="s">
        <v>157</v>
      </c>
      <c r="C4" s="30">
        <v>43</v>
      </c>
      <c r="D4" s="31" t="s">
        <v>23</v>
      </c>
      <c r="E4" s="31" t="s">
        <v>46</v>
      </c>
      <c r="F4" s="24" t="s">
        <v>13</v>
      </c>
      <c r="G4" s="32" t="s">
        <v>158</v>
      </c>
      <c r="H4" s="27">
        <v>3</v>
      </c>
      <c r="I4" s="24" t="s">
        <v>64</v>
      </c>
      <c r="J4" s="24" t="s">
        <v>28</v>
      </c>
    </row>
    <row r="5" spans="1:16367" ht="97.2" x14ac:dyDescent="0.25">
      <c r="A5" s="12">
        <v>2</v>
      </c>
      <c r="B5" s="13" t="s">
        <v>15</v>
      </c>
      <c r="C5" s="14">
        <v>36</v>
      </c>
      <c r="D5" s="15" t="s">
        <v>16</v>
      </c>
      <c r="E5" s="15" t="s">
        <v>17</v>
      </c>
      <c r="F5" s="12" t="s">
        <v>18</v>
      </c>
      <c r="G5" s="12" t="s">
        <v>19</v>
      </c>
      <c r="H5" s="12">
        <v>6</v>
      </c>
      <c r="I5" s="12" t="s">
        <v>20</v>
      </c>
      <c r="J5" s="46" t="s">
        <v>21</v>
      </c>
    </row>
    <row r="6" spans="1:16367" ht="86.4" x14ac:dyDescent="0.25">
      <c r="A6" s="12">
        <v>3</v>
      </c>
      <c r="B6" s="13" t="s">
        <v>22</v>
      </c>
      <c r="C6" s="14">
        <v>56</v>
      </c>
      <c r="D6" s="15" t="s">
        <v>23</v>
      </c>
      <c r="E6" s="15" t="s">
        <v>24</v>
      </c>
      <c r="F6" s="12" t="s">
        <v>25</v>
      </c>
      <c r="G6" s="12" t="s">
        <v>26</v>
      </c>
      <c r="H6" s="12">
        <v>4</v>
      </c>
      <c r="I6" s="12" t="s">
        <v>27</v>
      </c>
      <c r="J6" s="46" t="s">
        <v>28</v>
      </c>
    </row>
    <row r="7" spans="1:16367" ht="86.4" x14ac:dyDescent="0.25">
      <c r="A7" s="12">
        <v>4</v>
      </c>
      <c r="B7" s="16" t="s">
        <v>29</v>
      </c>
      <c r="C7" s="17">
        <v>36</v>
      </c>
      <c r="D7" s="18" t="s">
        <v>30</v>
      </c>
      <c r="E7" s="18" t="s">
        <v>31</v>
      </c>
      <c r="F7" s="12" t="s">
        <v>13</v>
      </c>
      <c r="G7" s="19" t="s">
        <v>32</v>
      </c>
      <c r="H7" s="19">
        <v>8</v>
      </c>
      <c r="I7" s="19" t="s">
        <v>33</v>
      </c>
      <c r="J7" s="47" t="s">
        <v>21</v>
      </c>
    </row>
    <row r="8" spans="1:16367" ht="108" x14ac:dyDescent="0.25">
      <c r="A8" s="12">
        <v>5</v>
      </c>
      <c r="B8" s="13" t="s">
        <v>34</v>
      </c>
      <c r="C8" s="20" t="s">
        <v>35</v>
      </c>
      <c r="D8" s="15" t="s">
        <v>30</v>
      </c>
      <c r="E8" s="15" t="s">
        <v>36</v>
      </c>
      <c r="F8" s="12" t="s">
        <v>13</v>
      </c>
      <c r="G8" s="12" t="s">
        <v>37</v>
      </c>
      <c r="H8" s="12">
        <v>5</v>
      </c>
      <c r="I8" s="12" t="s">
        <v>38</v>
      </c>
      <c r="J8" s="47" t="s">
        <v>28</v>
      </c>
    </row>
    <row r="9" spans="1:16367" ht="216" x14ac:dyDescent="0.25">
      <c r="A9" s="12">
        <v>6</v>
      </c>
      <c r="B9" s="13" t="s">
        <v>39</v>
      </c>
      <c r="C9" s="14">
        <v>44</v>
      </c>
      <c r="D9" s="15" t="s">
        <v>23</v>
      </c>
      <c r="E9" s="15" t="s">
        <v>40</v>
      </c>
      <c r="F9" s="12" t="s">
        <v>13</v>
      </c>
      <c r="G9" s="12" t="s">
        <v>41</v>
      </c>
      <c r="H9" s="12">
        <v>10</v>
      </c>
      <c r="I9" s="12" t="s">
        <v>42</v>
      </c>
      <c r="J9" s="46" t="s">
        <v>43</v>
      </c>
    </row>
    <row r="10" spans="1:16367" ht="86.4" x14ac:dyDescent="0.25">
      <c r="A10" s="12">
        <v>7</v>
      </c>
      <c r="B10" s="13" t="s">
        <v>44</v>
      </c>
      <c r="C10" s="14">
        <v>49</v>
      </c>
      <c r="D10" s="15" t="s">
        <v>45</v>
      </c>
      <c r="E10" s="15" t="s">
        <v>46</v>
      </c>
      <c r="F10" s="12" t="s">
        <v>13</v>
      </c>
      <c r="G10" s="12" t="s">
        <v>47</v>
      </c>
      <c r="H10" s="12">
        <v>4</v>
      </c>
      <c r="I10" s="12" t="s">
        <v>13</v>
      </c>
      <c r="J10" s="46" t="s">
        <v>48</v>
      </c>
    </row>
    <row r="11" spans="1:16367" ht="151.19999999999999" x14ac:dyDescent="0.25">
      <c r="A11" s="12">
        <v>8</v>
      </c>
      <c r="B11" s="16" t="s">
        <v>49</v>
      </c>
      <c r="C11" s="17">
        <v>61</v>
      </c>
      <c r="D11" s="18" t="s">
        <v>50</v>
      </c>
      <c r="E11" s="18" t="s">
        <v>12</v>
      </c>
      <c r="F11" s="19" t="s">
        <v>51</v>
      </c>
      <c r="G11" s="19" t="s">
        <v>52</v>
      </c>
      <c r="H11" s="19">
        <v>7</v>
      </c>
      <c r="I11" s="19" t="s">
        <v>53</v>
      </c>
      <c r="J11" s="23" t="s">
        <v>54</v>
      </c>
    </row>
    <row r="12" spans="1:16367" ht="129.6" x14ac:dyDescent="0.25">
      <c r="A12" s="12">
        <v>9</v>
      </c>
      <c r="B12" s="13" t="s">
        <v>55</v>
      </c>
      <c r="C12" s="14">
        <v>57</v>
      </c>
      <c r="D12" s="15" t="s">
        <v>56</v>
      </c>
      <c r="E12" s="15" t="s">
        <v>57</v>
      </c>
      <c r="F12" s="12" t="s">
        <v>58</v>
      </c>
      <c r="G12" s="12" t="s">
        <v>59</v>
      </c>
      <c r="H12" s="12">
        <v>6</v>
      </c>
      <c r="I12" s="12" t="s">
        <v>60</v>
      </c>
      <c r="J12" s="46" t="s">
        <v>61</v>
      </c>
    </row>
    <row r="13" spans="1:16367" ht="64.8" x14ac:dyDescent="0.25">
      <c r="A13" s="12">
        <v>10</v>
      </c>
      <c r="B13" s="21" t="s">
        <v>62</v>
      </c>
      <c r="C13" s="22">
        <v>55</v>
      </c>
      <c r="D13" s="23" t="s">
        <v>23</v>
      </c>
      <c r="E13" s="24" t="s">
        <v>40</v>
      </c>
      <c r="F13" s="21" t="s">
        <v>13</v>
      </c>
      <c r="G13" s="23" t="s">
        <v>63</v>
      </c>
      <c r="H13" s="24">
        <v>5</v>
      </c>
      <c r="I13" s="24" t="s">
        <v>64</v>
      </c>
      <c r="J13" s="24" t="s">
        <v>28</v>
      </c>
    </row>
    <row r="14" spans="1:16367" ht="86.4" x14ac:dyDescent="0.25">
      <c r="A14" s="12">
        <v>11</v>
      </c>
      <c r="B14" s="21" t="s">
        <v>65</v>
      </c>
      <c r="C14" s="22">
        <f>VLOOKUP(B14,[1]Sheet1!B:K,3,0)</f>
        <v>54</v>
      </c>
      <c r="D14" s="23" t="str">
        <f>VLOOKUP(B14,[1]Sheet1!B:K,4,0)</f>
        <v>非法持有毒品</v>
      </c>
      <c r="E14" s="24" t="str">
        <f>VLOOKUP(B14,[1]Sheet1!B:K,5,0)</f>
        <v>七年六个月</v>
      </c>
      <c r="F14" s="21" t="s">
        <v>13</v>
      </c>
      <c r="G14" s="23" t="s">
        <v>66</v>
      </c>
      <c r="H14" s="24">
        <v>6</v>
      </c>
      <c r="I14" s="24" t="s">
        <v>64</v>
      </c>
      <c r="J14" s="24" t="s">
        <v>28</v>
      </c>
    </row>
    <row r="15" spans="1:16367" ht="64.8" x14ac:dyDescent="0.25">
      <c r="A15" s="12">
        <v>12</v>
      </c>
      <c r="B15" s="21" t="s">
        <v>67</v>
      </c>
      <c r="C15" s="22">
        <f>VLOOKUP(B15,[1]Sheet1!B:K,3,0)</f>
        <v>43</v>
      </c>
      <c r="D15" s="23" t="str">
        <f>VLOOKUP(B15,[1]Sheet1!B:K,4,0)</f>
        <v>故意伤害</v>
      </c>
      <c r="E15" s="24" t="str">
        <f>VLOOKUP(B15,[1]Sheet1!B:K,5,0)</f>
        <v>死刑，缓期二年执行</v>
      </c>
      <c r="F15" s="21" t="s">
        <v>68</v>
      </c>
      <c r="G15" s="23" t="s">
        <v>69</v>
      </c>
      <c r="H15" s="24">
        <v>5</v>
      </c>
      <c r="I15" s="24" t="s">
        <v>70</v>
      </c>
      <c r="J15" s="24" t="s">
        <v>71</v>
      </c>
    </row>
    <row r="16" spans="1:16367" ht="54" x14ac:dyDescent="0.25">
      <c r="A16" s="12">
        <v>13</v>
      </c>
      <c r="B16" s="21" t="s">
        <v>72</v>
      </c>
      <c r="C16" s="22">
        <f>VLOOKUP(B16,[1]Sheet1!B:K,3,0)</f>
        <v>35</v>
      </c>
      <c r="D16" s="23" t="str">
        <f>VLOOKUP(B16,[1]Sheet1!B:K,4,0)</f>
        <v>诈骗</v>
      </c>
      <c r="E16" s="24" t="str">
        <f>VLOOKUP(B16,[1]Sheet1!B:K,5,0)</f>
        <v>八年</v>
      </c>
      <c r="F16" s="21" t="s">
        <v>73</v>
      </c>
      <c r="G16" s="23" t="s">
        <v>74</v>
      </c>
      <c r="H16" s="24">
        <v>4</v>
      </c>
      <c r="I16" s="24" t="s">
        <v>75</v>
      </c>
      <c r="J16" s="24" t="s">
        <v>76</v>
      </c>
    </row>
    <row r="17" spans="1:10" ht="54" x14ac:dyDescent="0.25">
      <c r="A17" s="12">
        <v>14</v>
      </c>
      <c r="B17" s="21" t="s">
        <v>77</v>
      </c>
      <c r="C17" s="22">
        <f>VLOOKUP(B17,[1]Sheet1!B:K,3,0)</f>
        <v>31</v>
      </c>
      <c r="D17" s="23" t="str">
        <f>VLOOKUP(B17,[1]Sheet1!B:K,4,0)</f>
        <v>诈骗</v>
      </c>
      <c r="E17" s="24" t="str">
        <f>VLOOKUP(B17,[1]Sheet1!B:K,5,0)</f>
        <v>五年</v>
      </c>
      <c r="F17" s="21" t="s">
        <v>13</v>
      </c>
      <c r="G17" s="23" t="s">
        <v>78</v>
      </c>
      <c r="H17" s="24">
        <v>4</v>
      </c>
      <c r="I17" s="24" t="s">
        <v>79</v>
      </c>
      <c r="J17" s="24" t="s">
        <v>80</v>
      </c>
    </row>
    <row r="18" spans="1:10" ht="108" x14ac:dyDescent="0.25">
      <c r="A18" s="12">
        <v>15</v>
      </c>
      <c r="B18" s="21" t="s">
        <v>81</v>
      </c>
      <c r="C18" s="22">
        <f>VLOOKUP(B18,[1]Sheet1!B:K,3,0)</f>
        <v>55</v>
      </c>
      <c r="D18" s="23" t="str">
        <f>VLOOKUP(B18,[1]Sheet1!B:K,4,0)</f>
        <v>故意杀人</v>
      </c>
      <c r="E18" s="24" t="str">
        <f>VLOOKUP(B18,[1]Sheet1!B:K,5,0)</f>
        <v>死刑，缓期二年执行</v>
      </c>
      <c r="F18" s="21" t="s">
        <v>82</v>
      </c>
      <c r="G18" s="23" t="s">
        <v>83</v>
      </c>
      <c r="H18" s="24">
        <v>4</v>
      </c>
      <c r="I18" s="24" t="s">
        <v>13</v>
      </c>
      <c r="J18" s="24" t="s">
        <v>84</v>
      </c>
    </row>
    <row r="19" spans="1:10" ht="43.2" x14ac:dyDescent="0.25">
      <c r="A19" s="12">
        <v>16</v>
      </c>
      <c r="B19" s="21" t="s">
        <v>85</v>
      </c>
      <c r="C19" s="22">
        <f>VLOOKUP(B19,[1]Sheet1!B:K,3,0)</f>
        <v>41</v>
      </c>
      <c r="D19" s="23" t="str">
        <f>VLOOKUP(B19,[1]Sheet1!B:K,4,0)</f>
        <v>抢劫</v>
      </c>
      <c r="E19" s="24" t="str">
        <f>VLOOKUP(B19,[1]Sheet1!B:K,5,0)</f>
        <v>七年四个月</v>
      </c>
      <c r="F19" s="21" t="s">
        <v>13</v>
      </c>
      <c r="G19" s="23" t="s">
        <v>86</v>
      </c>
      <c r="H19" s="24">
        <v>3</v>
      </c>
      <c r="I19" s="48" t="s">
        <v>87</v>
      </c>
      <c r="J19" s="24" t="s">
        <v>88</v>
      </c>
    </row>
    <row r="20" spans="1:10" ht="162" x14ac:dyDescent="0.25">
      <c r="A20" s="12">
        <v>17</v>
      </c>
      <c r="B20" s="21" t="s">
        <v>89</v>
      </c>
      <c r="C20" s="22">
        <f>VLOOKUP(B20,[1]Sheet1!B:K,3,0)</f>
        <v>42</v>
      </c>
      <c r="D20" s="23" t="str">
        <f>VLOOKUP(B20,[1]Sheet1!B:K,4,0)</f>
        <v>运输毒品</v>
      </c>
      <c r="E20" s="24" t="str">
        <f>VLOOKUP(B20,[1]Sheet1!B:K,5,0)</f>
        <v>无期徒刑</v>
      </c>
      <c r="F20" s="21" t="s">
        <v>90</v>
      </c>
      <c r="G20" s="23" t="s">
        <v>91</v>
      </c>
      <c r="H20" s="24">
        <v>12</v>
      </c>
      <c r="I20" s="24" t="s">
        <v>53</v>
      </c>
      <c r="J20" s="24" t="s">
        <v>92</v>
      </c>
    </row>
    <row r="21" spans="1:10" ht="118.8" x14ac:dyDescent="0.25">
      <c r="A21" s="12">
        <v>18</v>
      </c>
      <c r="B21" s="21" t="s">
        <v>93</v>
      </c>
      <c r="C21" s="22">
        <f>VLOOKUP(B21,[1]Sheet1!B:K,3,0)</f>
        <v>58</v>
      </c>
      <c r="D21" s="23" t="str">
        <f>VLOOKUP(B21,[1]Sheet1!B:K,4,0)</f>
        <v>制造毒品</v>
      </c>
      <c r="E21" s="24" t="str">
        <f>VLOOKUP(B21,[1]Sheet1!B:K,5,0)</f>
        <v>无期徒刑</v>
      </c>
      <c r="F21" s="21" t="s">
        <v>94</v>
      </c>
      <c r="G21" s="23" t="s">
        <v>95</v>
      </c>
      <c r="H21" s="24">
        <v>9</v>
      </c>
      <c r="I21" s="24" t="s">
        <v>96</v>
      </c>
      <c r="J21" s="24" t="s">
        <v>97</v>
      </c>
    </row>
    <row r="22" spans="1:10" ht="54" x14ac:dyDescent="0.25">
      <c r="A22" s="12">
        <v>19</v>
      </c>
      <c r="B22" s="24" t="s">
        <v>98</v>
      </c>
      <c r="C22" s="25">
        <v>34</v>
      </c>
      <c r="D22" s="25" t="s">
        <v>99</v>
      </c>
      <c r="E22" s="25" t="s">
        <v>36</v>
      </c>
      <c r="F22" s="24" t="s">
        <v>13</v>
      </c>
      <c r="G22" s="24" t="s">
        <v>100</v>
      </c>
      <c r="H22" s="25">
        <v>4</v>
      </c>
      <c r="I22" s="48" t="s">
        <v>101</v>
      </c>
      <c r="J22" s="24" t="s">
        <v>28</v>
      </c>
    </row>
    <row r="23" spans="1:10" ht="86.4" x14ac:dyDescent="0.25">
      <c r="A23" s="12">
        <v>20</v>
      </c>
      <c r="B23" s="24" t="s">
        <v>102</v>
      </c>
      <c r="C23" s="25">
        <v>54</v>
      </c>
      <c r="D23" s="25" t="s">
        <v>103</v>
      </c>
      <c r="E23" s="25" t="s">
        <v>104</v>
      </c>
      <c r="F23" s="24" t="s">
        <v>13</v>
      </c>
      <c r="G23" s="24" t="s">
        <v>105</v>
      </c>
      <c r="H23" s="25">
        <v>6</v>
      </c>
      <c r="I23" s="48" t="s">
        <v>106</v>
      </c>
      <c r="J23" s="24" t="s">
        <v>76</v>
      </c>
    </row>
    <row r="24" spans="1:10" ht="64.8" x14ac:dyDescent="0.25">
      <c r="A24" s="12">
        <v>21</v>
      </c>
      <c r="B24" s="26" t="s">
        <v>107</v>
      </c>
      <c r="C24" s="26">
        <v>41</v>
      </c>
      <c r="D24" s="26" t="s">
        <v>99</v>
      </c>
      <c r="E24" s="26" t="s">
        <v>108</v>
      </c>
      <c r="F24" s="27" t="s">
        <v>109</v>
      </c>
      <c r="G24" s="28" t="s">
        <v>110</v>
      </c>
      <c r="H24" s="27">
        <v>5</v>
      </c>
      <c r="I24" s="29" t="s">
        <v>111</v>
      </c>
      <c r="J24" s="47" t="s">
        <v>28</v>
      </c>
    </row>
    <row r="25" spans="1:10" ht="108" x14ac:dyDescent="0.25">
      <c r="A25" s="12">
        <v>22</v>
      </c>
      <c r="B25" s="26" t="s">
        <v>112</v>
      </c>
      <c r="C25" s="26">
        <v>55</v>
      </c>
      <c r="D25" s="29" t="s">
        <v>23</v>
      </c>
      <c r="E25" s="26" t="s">
        <v>113</v>
      </c>
      <c r="F25" s="26" t="s">
        <v>13</v>
      </c>
      <c r="G25" s="26" t="s">
        <v>114</v>
      </c>
      <c r="H25" s="26">
        <v>8</v>
      </c>
      <c r="I25" s="26" t="s">
        <v>64</v>
      </c>
      <c r="J25" s="28" t="s">
        <v>88</v>
      </c>
    </row>
    <row r="26" spans="1:10" ht="64.8" x14ac:dyDescent="0.25">
      <c r="A26" s="12">
        <v>23</v>
      </c>
      <c r="B26" s="26" t="s">
        <v>115</v>
      </c>
      <c r="C26" s="26">
        <v>37</v>
      </c>
      <c r="D26" s="26" t="s">
        <v>116</v>
      </c>
      <c r="E26" s="26" t="s">
        <v>117</v>
      </c>
      <c r="F26" s="27" t="s">
        <v>13</v>
      </c>
      <c r="G26" s="28" t="s">
        <v>118</v>
      </c>
      <c r="H26" s="27">
        <v>5</v>
      </c>
      <c r="I26" s="28" t="s">
        <v>119</v>
      </c>
      <c r="J26" s="24" t="s">
        <v>120</v>
      </c>
    </row>
    <row r="27" spans="1:10" ht="86.4" x14ac:dyDescent="0.25">
      <c r="A27" s="12">
        <v>24</v>
      </c>
      <c r="B27" s="26" t="s">
        <v>121</v>
      </c>
      <c r="C27" s="26">
        <v>38</v>
      </c>
      <c r="D27" s="26" t="s">
        <v>11</v>
      </c>
      <c r="E27" s="26" t="s">
        <v>12</v>
      </c>
      <c r="F27" s="27" t="s">
        <v>122</v>
      </c>
      <c r="G27" s="28" t="s">
        <v>123</v>
      </c>
      <c r="H27" s="27">
        <v>6</v>
      </c>
      <c r="I27" s="29" t="s">
        <v>124</v>
      </c>
      <c r="J27" s="28" t="s">
        <v>125</v>
      </c>
    </row>
    <row r="28" spans="1:10" ht="129.6" x14ac:dyDescent="0.25">
      <c r="A28" s="12">
        <v>25</v>
      </c>
      <c r="B28" s="26" t="s">
        <v>126</v>
      </c>
      <c r="C28" s="26">
        <v>31</v>
      </c>
      <c r="D28" s="28" t="s">
        <v>99</v>
      </c>
      <c r="E28" s="26" t="s">
        <v>12</v>
      </c>
      <c r="F28" s="27" t="s">
        <v>127</v>
      </c>
      <c r="G28" s="28" t="s">
        <v>128</v>
      </c>
      <c r="H28" s="27">
        <v>10</v>
      </c>
      <c r="I28" s="28" t="s">
        <v>129</v>
      </c>
      <c r="J28" s="28" t="s">
        <v>130</v>
      </c>
    </row>
    <row r="29" spans="1:10" ht="21.6" x14ac:dyDescent="0.25">
      <c r="A29" s="12">
        <v>26</v>
      </c>
      <c r="B29" s="26" t="s">
        <v>131</v>
      </c>
      <c r="C29" s="30">
        <v>49</v>
      </c>
      <c r="D29" s="31" t="s">
        <v>132</v>
      </c>
      <c r="E29" s="31" t="s">
        <v>133</v>
      </c>
      <c r="F29" s="24" t="s">
        <v>13</v>
      </c>
      <c r="G29" s="32" t="s">
        <v>134</v>
      </c>
      <c r="H29" s="33">
        <v>2</v>
      </c>
      <c r="I29" s="24" t="s">
        <v>135</v>
      </c>
      <c r="J29" s="24" t="s">
        <v>136</v>
      </c>
    </row>
    <row r="30" spans="1:10" ht="43.2" x14ac:dyDescent="0.25">
      <c r="A30" s="12">
        <v>27</v>
      </c>
      <c r="B30" s="26" t="s">
        <v>137</v>
      </c>
      <c r="C30" s="30">
        <v>46</v>
      </c>
      <c r="D30" s="31" t="s">
        <v>50</v>
      </c>
      <c r="E30" s="31" t="s">
        <v>17</v>
      </c>
      <c r="F30" s="24" t="s">
        <v>13</v>
      </c>
      <c r="G30" s="32" t="s">
        <v>138</v>
      </c>
      <c r="H30" s="27">
        <v>4</v>
      </c>
      <c r="I30" s="24" t="s">
        <v>139</v>
      </c>
      <c r="J30" s="24" t="s">
        <v>80</v>
      </c>
    </row>
    <row r="31" spans="1:10" ht="129.6" x14ac:dyDescent="0.25">
      <c r="A31" s="12">
        <v>28</v>
      </c>
      <c r="B31" s="26" t="s">
        <v>140</v>
      </c>
      <c r="C31" s="30">
        <v>44</v>
      </c>
      <c r="D31" s="31" t="s">
        <v>141</v>
      </c>
      <c r="E31" s="31" t="s">
        <v>142</v>
      </c>
      <c r="F31" s="24" t="s">
        <v>351</v>
      </c>
      <c r="G31" s="32" t="s">
        <v>143</v>
      </c>
      <c r="H31" s="27">
        <v>13</v>
      </c>
      <c r="I31" s="24" t="s">
        <v>144</v>
      </c>
      <c r="J31" s="24" t="s">
        <v>130</v>
      </c>
    </row>
    <row r="32" spans="1:10" ht="54" x14ac:dyDescent="0.25">
      <c r="A32" s="12">
        <v>29</v>
      </c>
      <c r="B32" s="26" t="s">
        <v>145</v>
      </c>
      <c r="C32" s="30">
        <v>67</v>
      </c>
      <c r="D32" s="31" t="s">
        <v>141</v>
      </c>
      <c r="E32" s="31" t="s">
        <v>12</v>
      </c>
      <c r="F32" s="24" t="s">
        <v>352</v>
      </c>
      <c r="G32" s="32" t="s">
        <v>146</v>
      </c>
      <c r="H32" s="27">
        <v>4</v>
      </c>
      <c r="I32" s="24" t="s">
        <v>147</v>
      </c>
      <c r="J32" s="24" t="s">
        <v>148</v>
      </c>
    </row>
    <row r="33" spans="1:10" ht="43.2" x14ac:dyDescent="0.25">
      <c r="A33" s="12">
        <v>30</v>
      </c>
      <c r="B33" s="26" t="s">
        <v>149</v>
      </c>
      <c r="C33" s="30">
        <v>51</v>
      </c>
      <c r="D33" s="31" t="s">
        <v>50</v>
      </c>
      <c r="E33" s="31" t="s">
        <v>150</v>
      </c>
      <c r="F33" s="24" t="s">
        <v>13</v>
      </c>
      <c r="G33" s="32" t="s">
        <v>151</v>
      </c>
      <c r="H33" s="27">
        <v>4</v>
      </c>
      <c r="I33" s="24" t="s">
        <v>152</v>
      </c>
      <c r="J33" s="47" t="s">
        <v>88</v>
      </c>
    </row>
    <row r="34" spans="1:10" ht="75.599999999999994" x14ac:dyDescent="0.25">
      <c r="A34" s="12">
        <v>31</v>
      </c>
      <c r="B34" s="26" t="s">
        <v>153</v>
      </c>
      <c r="C34" s="30">
        <v>52</v>
      </c>
      <c r="D34" s="31" t="s">
        <v>23</v>
      </c>
      <c r="E34" s="31" t="s">
        <v>12</v>
      </c>
      <c r="F34" s="24" t="s">
        <v>353</v>
      </c>
      <c r="G34" s="32" t="s">
        <v>154</v>
      </c>
      <c r="H34" s="27">
        <v>7</v>
      </c>
      <c r="I34" s="24" t="s">
        <v>155</v>
      </c>
      <c r="J34" s="24" t="s">
        <v>156</v>
      </c>
    </row>
    <row r="35" spans="1:10" ht="83.4" customHeight="1" x14ac:dyDescent="0.25">
      <c r="A35" s="12">
        <v>32</v>
      </c>
      <c r="B35" s="26" t="s">
        <v>10</v>
      </c>
      <c r="C35" s="30">
        <v>58</v>
      </c>
      <c r="D35" s="31" t="s">
        <v>11</v>
      </c>
      <c r="E35" s="31" t="s">
        <v>346</v>
      </c>
      <c r="F35" s="24" t="s">
        <v>347</v>
      </c>
      <c r="G35" s="32" t="s">
        <v>350</v>
      </c>
      <c r="H35" s="27">
        <v>6</v>
      </c>
      <c r="I35" s="24" t="s">
        <v>344</v>
      </c>
      <c r="J35" s="24" t="s">
        <v>349</v>
      </c>
    </row>
    <row r="36" spans="1:10" ht="75.599999999999994" x14ac:dyDescent="0.25">
      <c r="A36" s="12">
        <v>33</v>
      </c>
      <c r="B36" s="26" t="s">
        <v>159</v>
      </c>
      <c r="C36" s="30">
        <v>59</v>
      </c>
      <c r="D36" s="31" t="s">
        <v>16</v>
      </c>
      <c r="E36" s="31" t="s">
        <v>12</v>
      </c>
      <c r="F36" s="24" t="s">
        <v>354</v>
      </c>
      <c r="G36" s="32" t="s">
        <v>160</v>
      </c>
      <c r="H36" s="27">
        <v>7</v>
      </c>
      <c r="I36" s="24" t="s">
        <v>53</v>
      </c>
      <c r="J36" s="24" t="s">
        <v>161</v>
      </c>
    </row>
    <row r="37" spans="1:10" ht="43.2" x14ac:dyDescent="0.25">
      <c r="A37" s="12">
        <v>34</v>
      </c>
      <c r="B37" s="26" t="s">
        <v>162</v>
      </c>
      <c r="C37" s="30">
        <v>33</v>
      </c>
      <c r="D37" s="31" t="s">
        <v>163</v>
      </c>
      <c r="E37" s="31" t="s">
        <v>164</v>
      </c>
      <c r="F37" s="24" t="s">
        <v>13</v>
      </c>
      <c r="G37" s="28" t="s">
        <v>165</v>
      </c>
      <c r="H37" s="27">
        <v>2</v>
      </c>
      <c r="I37" s="28" t="s">
        <v>166</v>
      </c>
      <c r="J37" s="24" t="s">
        <v>80</v>
      </c>
    </row>
    <row r="38" spans="1:10" ht="43.2" x14ac:dyDescent="0.25">
      <c r="A38" s="12">
        <v>35</v>
      </c>
      <c r="B38" s="26" t="s">
        <v>167</v>
      </c>
      <c r="C38" s="30">
        <v>33</v>
      </c>
      <c r="D38" s="31" t="s">
        <v>163</v>
      </c>
      <c r="E38" s="31" t="s">
        <v>168</v>
      </c>
      <c r="F38" s="24" t="s">
        <v>13</v>
      </c>
      <c r="G38" s="28" t="s">
        <v>348</v>
      </c>
      <c r="H38" s="27">
        <v>2</v>
      </c>
      <c r="I38" s="28" t="s">
        <v>355</v>
      </c>
      <c r="J38" s="24" t="s">
        <v>169</v>
      </c>
    </row>
    <row r="39" spans="1:10" ht="64.8" x14ac:dyDescent="0.25">
      <c r="A39" s="12">
        <v>36</v>
      </c>
      <c r="B39" s="26" t="s">
        <v>170</v>
      </c>
      <c r="C39" s="30">
        <v>40</v>
      </c>
      <c r="D39" s="31" t="s">
        <v>103</v>
      </c>
      <c r="E39" s="31" t="s">
        <v>171</v>
      </c>
      <c r="F39" s="24" t="s">
        <v>13</v>
      </c>
      <c r="G39" s="28" t="s">
        <v>172</v>
      </c>
      <c r="H39" s="27">
        <v>3</v>
      </c>
      <c r="I39" s="28" t="s">
        <v>111</v>
      </c>
      <c r="J39" s="24" t="s">
        <v>21</v>
      </c>
    </row>
    <row r="40" spans="1:10" ht="64.8" x14ac:dyDescent="0.25">
      <c r="A40" s="12">
        <v>37</v>
      </c>
      <c r="B40" s="26" t="s">
        <v>173</v>
      </c>
      <c r="C40" s="30">
        <v>32</v>
      </c>
      <c r="D40" s="31" t="s">
        <v>50</v>
      </c>
      <c r="E40" s="31" t="s">
        <v>46</v>
      </c>
      <c r="F40" s="24" t="s">
        <v>13</v>
      </c>
      <c r="G40" s="28" t="s">
        <v>174</v>
      </c>
      <c r="H40" s="27">
        <v>3</v>
      </c>
      <c r="I40" s="28" t="s">
        <v>175</v>
      </c>
      <c r="J40" s="24" t="s">
        <v>28</v>
      </c>
    </row>
    <row r="41" spans="1:10" ht="129.6" x14ac:dyDescent="0.25">
      <c r="A41" s="12">
        <v>38</v>
      </c>
      <c r="B41" s="26" t="s">
        <v>176</v>
      </c>
      <c r="C41" s="34" t="s">
        <v>177</v>
      </c>
      <c r="D41" s="31" t="s">
        <v>11</v>
      </c>
      <c r="E41" s="31" t="s">
        <v>142</v>
      </c>
      <c r="F41" s="35" t="s">
        <v>178</v>
      </c>
      <c r="G41" s="28" t="s">
        <v>179</v>
      </c>
      <c r="H41" s="27">
        <v>6</v>
      </c>
      <c r="I41" s="28" t="s">
        <v>180</v>
      </c>
      <c r="J41" s="24" t="s">
        <v>181</v>
      </c>
    </row>
    <row r="42" spans="1:10" ht="43.2" x14ac:dyDescent="0.25">
      <c r="A42" s="12">
        <v>39</v>
      </c>
      <c r="B42" s="26" t="s">
        <v>345</v>
      </c>
      <c r="C42" s="30">
        <v>22</v>
      </c>
      <c r="D42" s="31" t="s">
        <v>182</v>
      </c>
      <c r="E42" s="31" t="s">
        <v>168</v>
      </c>
      <c r="F42" s="24" t="s">
        <v>13</v>
      </c>
      <c r="G42" s="28" t="s">
        <v>183</v>
      </c>
      <c r="H42" s="27">
        <v>2</v>
      </c>
      <c r="I42" s="28" t="s">
        <v>184</v>
      </c>
      <c r="J42" s="24" t="s">
        <v>80</v>
      </c>
    </row>
    <row r="43" spans="1:10" ht="108" x14ac:dyDescent="0.25">
      <c r="A43" s="12">
        <v>40</v>
      </c>
      <c r="B43" s="26" t="s">
        <v>185</v>
      </c>
      <c r="C43" s="34">
        <v>37</v>
      </c>
      <c r="D43" s="34" t="s">
        <v>30</v>
      </c>
      <c r="E43" s="34" t="s">
        <v>104</v>
      </c>
      <c r="F43" s="36" t="s">
        <v>13</v>
      </c>
      <c r="G43" s="37" t="s">
        <v>186</v>
      </c>
      <c r="H43" s="27">
        <v>5</v>
      </c>
      <c r="I43" s="28" t="s">
        <v>356</v>
      </c>
      <c r="J43" s="47" t="s">
        <v>80</v>
      </c>
    </row>
    <row r="44" spans="1:10" ht="172.8" x14ac:dyDescent="0.25">
      <c r="A44" s="12">
        <v>41</v>
      </c>
      <c r="B44" s="26" t="s">
        <v>187</v>
      </c>
      <c r="C44" s="34" t="s">
        <v>188</v>
      </c>
      <c r="D44" s="31" t="s">
        <v>11</v>
      </c>
      <c r="E44" s="31" t="s">
        <v>12</v>
      </c>
      <c r="F44" s="35" t="s">
        <v>189</v>
      </c>
      <c r="G44" s="28" t="s">
        <v>190</v>
      </c>
      <c r="H44" s="27">
        <v>8</v>
      </c>
      <c r="I44" s="24" t="s">
        <v>191</v>
      </c>
      <c r="J44" s="24" t="s">
        <v>192</v>
      </c>
    </row>
    <row r="45" spans="1:10" ht="64.8" x14ac:dyDescent="0.25">
      <c r="A45" s="12">
        <v>42</v>
      </c>
      <c r="B45" s="26" t="s">
        <v>193</v>
      </c>
      <c r="C45" s="30">
        <v>23</v>
      </c>
      <c r="D45" s="31" t="s">
        <v>194</v>
      </c>
      <c r="E45" s="31" t="s">
        <v>195</v>
      </c>
      <c r="F45" s="24" t="s">
        <v>13</v>
      </c>
      <c r="G45" s="28" t="s">
        <v>174</v>
      </c>
      <c r="H45" s="27">
        <v>3</v>
      </c>
      <c r="I45" s="24" t="s">
        <v>196</v>
      </c>
      <c r="J45" s="24" t="s">
        <v>28</v>
      </c>
    </row>
    <row r="46" spans="1:10" ht="172.8" x14ac:dyDescent="0.25">
      <c r="A46" s="12">
        <v>43</v>
      </c>
      <c r="B46" s="16" t="s">
        <v>197</v>
      </c>
      <c r="C46" s="38" t="s">
        <v>198</v>
      </c>
      <c r="D46" s="18" t="s">
        <v>199</v>
      </c>
      <c r="E46" s="18" t="s">
        <v>12</v>
      </c>
      <c r="F46" s="19" t="s">
        <v>200</v>
      </c>
      <c r="G46" s="19" t="s">
        <v>201</v>
      </c>
      <c r="H46" s="27">
        <v>8</v>
      </c>
      <c r="I46" s="23" t="s">
        <v>53</v>
      </c>
      <c r="J46" s="23" t="s">
        <v>202</v>
      </c>
    </row>
    <row r="47" spans="1:10" ht="280.8" x14ac:dyDescent="0.25">
      <c r="A47" s="12">
        <v>44</v>
      </c>
      <c r="B47" s="16" t="s">
        <v>203</v>
      </c>
      <c r="C47" s="38" t="s">
        <v>204</v>
      </c>
      <c r="D47" s="18" t="s">
        <v>141</v>
      </c>
      <c r="E47" s="18" t="s">
        <v>12</v>
      </c>
      <c r="F47" s="19" t="s">
        <v>205</v>
      </c>
      <c r="G47" s="19" t="s">
        <v>206</v>
      </c>
      <c r="H47" s="27">
        <v>13</v>
      </c>
      <c r="I47" s="23" t="s">
        <v>207</v>
      </c>
      <c r="J47" s="23" t="s">
        <v>202</v>
      </c>
    </row>
    <row r="48" spans="1:10" ht="108" x14ac:dyDescent="0.25">
      <c r="A48" s="12">
        <v>45</v>
      </c>
      <c r="B48" s="24" t="s">
        <v>208</v>
      </c>
      <c r="C48" s="24">
        <v>30</v>
      </c>
      <c r="D48" s="39" t="s">
        <v>30</v>
      </c>
      <c r="E48" s="24" t="s">
        <v>209</v>
      </c>
      <c r="F48" s="24" t="s">
        <v>13</v>
      </c>
      <c r="G48" s="24" t="s">
        <v>210</v>
      </c>
      <c r="H48" s="27">
        <v>5</v>
      </c>
      <c r="I48" s="24" t="s">
        <v>211</v>
      </c>
      <c r="J48" s="24" t="s">
        <v>28</v>
      </c>
    </row>
    <row r="49" spans="1:10" ht="216" x14ac:dyDescent="0.25">
      <c r="A49" s="12">
        <v>46</v>
      </c>
      <c r="B49" s="24" t="s">
        <v>212</v>
      </c>
      <c r="C49" s="24">
        <v>29</v>
      </c>
      <c r="D49" s="39" t="s">
        <v>213</v>
      </c>
      <c r="E49" s="24" t="s">
        <v>40</v>
      </c>
      <c r="F49" s="24" t="s">
        <v>214</v>
      </c>
      <c r="G49" s="24" t="s">
        <v>215</v>
      </c>
      <c r="H49" s="27">
        <v>10</v>
      </c>
      <c r="I49" s="24" t="s">
        <v>13</v>
      </c>
      <c r="J49" s="47" t="s">
        <v>28</v>
      </c>
    </row>
    <row r="50" spans="1:10" ht="86.4" x14ac:dyDescent="0.25">
      <c r="A50" s="12">
        <v>47</v>
      </c>
      <c r="B50" s="24" t="s">
        <v>216</v>
      </c>
      <c r="C50" s="24">
        <v>34</v>
      </c>
      <c r="D50" s="39" t="s">
        <v>11</v>
      </c>
      <c r="E50" s="24" t="s">
        <v>17</v>
      </c>
      <c r="F50" s="24" t="s">
        <v>13</v>
      </c>
      <c r="G50" s="24" t="s">
        <v>217</v>
      </c>
      <c r="H50" s="27">
        <v>4</v>
      </c>
      <c r="I50" s="24" t="s">
        <v>218</v>
      </c>
      <c r="J50" s="24" t="s">
        <v>28</v>
      </c>
    </row>
    <row r="51" spans="1:10" ht="64.8" x14ac:dyDescent="0.25">
      <c r="A51" s="12">
        <v>48</v>
      </c>
      <c r="B51" s="24" t="s">
        <v>219</v>
      </c>
      <c r="C51" s="24">
        <v>66</v>
      </c>
      <c r="D51" s="39" t="s">
        <v>50</v>
      </c>
      <c r="E51" s="24" t="s">
        <v>220</v>
      </c>
      <c r="F51" s="24" t="s">
        <v>13</v>
      </c>
      <c r="G51" s="24" t="s">
        <v>221</v>
      </c>
      <c r="H51" s="27">
        <v>3</v>
      </c>
      <c r="I51" s="24" t="s">
        <v>222</v>
      </c>
      <c r="J51" s="39" t="s">
        <v>80</v>
      </c>
    </row>
    <row r="52" spans="1:10" ht="64.8" x14ac:dyDescent="0.25">
      <c r="A52" s="12">
        <v>49</v>
      </c>
      <c r="B52" s="24" t="s">
        <v>223</v>
      </c>
      <c r="C52" s="24">
        <v>24</v>
      </c>
      <c r="D52" s="39" t="s">
        <v>213</v>
      </c>
      <c r="E52" s="24" t="s">
        <v>224</v>
      </c>
      <c r="F52" s="24" t="s">
        <v>13</v>
      </c>
      <c r="G52" s="24" t="s">
        <v>225</v>
      </c>
      <c r="H52" s="27">
        <v>3</v>
      </c>
      <c r="I52" s="24" t="s">
        <v>13</v>
      </c>
      <c r="J52" s="24" t="s">
        <v>88</v>
      </c>
    </row>
    <row r="53" spans="1:10" ht="248.4" x14ac:dyDescent="0.25">
      <c r="A53" s="12">
        <v>50</v>
      </c>
      <c r="B53" s="24" t="s">
        <v>226</v>
      </c>
      <c r="C53" s="24">
        <v>43</v>
      </c>
      <c r="D53" s="39" t="s">
        <v>141</v>
      </c>
      <c r="E53" s="24" t="s">
        <v>142</v>
      </c>
      <c r="F53" s="24" t="s">
        <v>227</v>
      </c>
      <c r="G53" s="24" t="s">
        <v>228</v>
      </c>
      <c r="H53" s="27">
        <v>12</v>
      </c>
      <c r="I53" s="24" t="s">
        <v>229</v>
      </c>
      <c r="J53" s="24" t="s">
        <v>230</v>
      </c>
    </row>
    <row r="54" spans="1:10" ht="151.19999999999999" x14ac:dyDescent="0.25">
      <c r="A54" s="12">
        <v>51</v>
      </c>
      <c r="B54" s="24" t="s">
        <v>231</v>
      </c>
      <c r="C54" s="24">
        <v>34</v>
      </c>
      <c r="D54" s="39" t="s">
        <v>99</v>
      </c>
      <c r="E54" s="24" t="s">
        <v>232</v>
      </c>
      <c r="F54" s="24" t="s">
        <v>233</v>
      </c>
      <c r="G54" s="24" t="s">
        <v>234</v>
      </c>
      <c r="H54" s="27">
        <v>7</v>
      </c>
      <c r="I54" s="24" t="s">
        <v>175</v>
      </c>
      <c r="J54" s="47" t="s">
        <v>28</v>
      </c>
    </row>
    <row r="55" spans="1:10" ht="86.4" x14ac:dyDescent="0.25">
      <c r="A55" s="12">
        <v>52</v>
      </c>
      <c r="B55" s="24" t="s">
        <v>235</v>
      </c>
      <c r="C55" s="24">
        <v>36</v>
      </c>
      <c r="D55" s="39" t="s">
        <v>141</v>
      </c>
      <c r="E55" s="24" t="s">
        <v>17</v>
      </c>
      <c r="F55" s="24" t="s">
        <v>236</v>
      </c>
      <c r="G55" s="24" t="s">
        <v>237</v>
      </c>
      <c r="H55" s="27">
        <v>4</v>
      </c>
      <c r="I55" s="24" t="s">
        <v>191</v>
      </c>
      <c r="J55" s="24" t="s">
        <v>238</v>
      </c>
    </row>
    <row r="56" spans="1:10" ht="108" x14ac:dyDescent="0.25">
      <c r="A56" s="12">
        <v>53</v>
      </c>
      <c r="B56" s="24" t="s">
        <v>239</v>
      </c>
      <c r="C56" s="24">
        <v>63</v>
      </c>
      <c r="D56" s="39" t="s">
        <v>240</v>
      </c>
      <c r="E56" s="24" t="s">
        <v>142</v>
      </c>
      <c r="F56" s="24" t="s">
        <v>241</v>
      </c>
      <c r="G56" s="24" t="s">
        <v>242</v>
      </c>
      <c r="H56" s="27">
        <v>5</v>
      </c>
      <c r="I56" s="24" t="s">
        <v>243</v>
      </c>
      <c r="J56" s="24" t="s">
        <v>244</v>
      </c>
    </row>
    <row r="57" spans="1:10" ht="86.4" x14ac:dyDescent="0.25">
      <c r="A57" s="12">
        <v>54</v>
      </c>
      <c r="B57" s="24" t="s">
        <v>245</v>
      </c>
      <c r="C57" s="24">
        <v>55</v>
      </c>
      <c r="D57" s="39" t="s">
        <v>23</v>
      </c>
      <c r="E57" s="24" t="s">
        <v>246</v>
      </c>
      <c r="F57" s="24" t="s">
        <v>247</v>
      </c>
      <c r="G57" s="24" t="s">
        <v>248</v>
      </c>
      <c r="H57" s="27">
        <v>4</v>
      </c>
      <c r="I57" s="24" t="s">
        <v>249</v>
      </c>
      <c r="J57" s="47" t="s">
        <v>28</v>
      </c>
    </row>
    <row r="58" spans="1:10" ht="129.6" x14ac:dyDescent="0.25">
      <c r="A58" s="12">
        <v>55</v>
      </c>
      <c r="B58" s="24" t="s">
        <v>250</v>
      </c>
      <c r="C58" s="24">
        <v>36</v>
      </c>
      <c r="D58" s="39" t="s">
        <v>50</v>
      </c>
      <c r="E58" s="24" t="s">
        <v>17</v>
      </c>
      <c r="F58" s="24" t="s">
        <v>251</v>
      </c>
      <c r="G58" s="24" t="s">
        <v>252</v>
      </c>
      <c r="H58" s="27">
        <v>6</v>
      </c>
      <c r="I58" s="24" t="s">
        <v>253</v>
      </c>
      <c r="J58" s="24" t="s">
        <v>76</v>
      </c>
    </row>
    <row r="59" spans="1:10" ht="43.2" x14ac:dyDescent="0.25">
      <c r="A59" s="12">
        <v>56</v>
      </c>
      <c r="B59" s="40" t="s">
        <v>254</v>
      </c>
      <c r="C59" s="40">
        <v>29</v>
      </c>
      <c r="D59" s="41" t="s">
        <v>16</v>
      </c>
      <c r="E59" s="41" t="s">
        <v>12</v>
      </c>
      <c r="F59" s="40" t="s">
        <v>255</v>
      </c>
      <c r="G59" s="42" t="s">
        <v>256</v>
      </c>
      <c r="H59" s="27">
        <v>4</v>
      </c>
      <c r="I59" s="40" t="s">
        <v>53</v>
      </c>
      <c r="J59" s="40" t="s">
        <v>257</v>
      </c>
    </row>
    <row r="60" spans="1:10" ht="75.599999999999994" x14ac:dyDescent="0.25">
      <c r="A60" s="12">
        <v>57</v>
      </c>
      <c r="B60" s="42" t="s">
        <v>258</v>
      </c>
      <c r="C60" s="42">
        <v>36</v>
      </c>
      <c r="D60" s="42" t="s">
        <v>141</v>
      </c>
      <c r="E60" s="42" t="s">
        <v>12</v>
      </c>
      <c r="F60" s="42" t="s">
        <v>259</v>
      </c>
      <c r="G60" s="42" t="s">
        <v>260</v>
      </c>
      <c r="H60" s="27">
        <v>7</v>
      </c>
      <c r="I60" s="24" t="s">
        <v>261</v>
      </c>
      <c r="J60" s="49" t="s">
        <v>262</v>
      </c>
    </row>
    <row r="61" spans="1:10" ht="97.2" x14ac:dyDescent="0.25">
      <c r="A61" s="12">
        <v>58</v>
      </c>
      <c r="B61" s="42" t="s">
        <v>263</v>
      </c>
      <c r="C61" s="42">
        <v>38</v>
      </c>
      <c r="D61" s="42" t="s">
        <v>141</v>
      </c>
      <c r="E61" s="42" t="s">
        <v>142</v>
      </c>
      <c r="F61" s="42" t="s">
        <v>264</v>
      </c>
      <c r="G61" s="42" t="s">
        <v>265</v>
      </c>
      <c r="H61" s="27">
        <v>7</v>
      </c>
      <c r="I61" s="24" t="s">
        <v>191</v>
      </c>
      <c r="J61" s="49" t="s">
        <v>130</v>
      </c>
    </row>
    <row r="62" spans="1:10" ht="64.8" x14ac:dyDescent="0.25">
      <c r="A62" s="12">
        <v>59</v>
      </c>
      <c r="B62" s="42" t="s">
        <v>266</v>
      </c>
      <c r="C62" s="42">
        <v>56</v>
      </c>
      <c r="D62" s="42" t="s">
        <v>267</v>
      </c>
      <c r="E62" s="42" t="s">
        <v>268</v>
      </c>
      <c r="F62" s="42" t="s">
        <v>13</v>
      </c>
      <c r="G62" s="42" t="s">
        <v>269</v>
      </c>
      <c r="H62" s="27">
        <v>6</v>
      </c>
      <c r="I62" s="24" t="s">
        <v>270</v>
      </c>
      <c r="J62" s="42" t="s">
        <v>21</v>
      </c>
    </row>
    <row r="63" spans="1:10" ht="97.2" x14ac:dyDescent="0.25">
      <c r="A63" s="12">
        <v>60</v>
      </c>
      <c r="B63" s="42" t="s">
        <v>271</v>
      </c>
      <c r="C63" s="42">
        <v>47</v>
      </c>
      <c r="D63" s="42" t="s">
        <v>141</v>
      </c>
      <c r="E63" s="42" t="s">
        <v>17</v>
      </c>
      <c r="F63" s="42" t="s">
        <v>13</v>
      </c>
      <c r="G63" s="42" t="s">
        <v>272</v>
      </c>
      <c r="H63" s="27">
        <v>9</v>
      </c>
      <c r="I63" s="24" t="s">
        <v>13</v>
      </c>
      <c r="J63" s="47" t="s">
        <v>88</v>
      </c>
    </row>
    <row r="64" spans="1:10" ht="151.19999999999999" x14ac:dyDescent="0.25">
      <c r="A64" s="12">
        <v>61</v>
      </c>
      <c r="B64" s="32" t="s">
        <v>273</v>
      </c>
      <c r="C64" s="24">
        <v>50</v>
      </c>
      <c r="D64" s="32" t="s">
        <v>274</v>
      </c>
      <c r="E64" s="32" t="s">
        <v>12</v>
      </c>
      <c r="F64" s="32" t="s">
        <v>358</v>
      </c>
      <c r="G64" s="43" t="s">
        <v>357</v>
      </c>
      <c r="H64" s="27">
        <v>7</v>
      </c>
      <c r="I64" s="50" t="s">
        <v>53</v>
      </c>
      <c r="J64" s="24" t="s">
        <v>275</v>
      </c>
    </row>
    <row r="65" spans="1:10" ht="86.4" x14ac:dyDescent="0.25">
      <c r="A65" s="12">
        <v>62</v>
      </c>
      <c r="B65" s="32" t="s">
        <v>276</v>
      </c>
      <c r="C65" s="24">
        <v>54</v>
      </c>
      <c r="D65" s="25" t="s">
        <v>50</v>
      </c>
      <c r="E65" s="25" t="s">
        <v>12</v>
      </c>
      <c r="F65" s="24" t="s">
        <v>359</v>
      </c>
      <c r="G65" s="32" t="s">
        <v>277</v>
      </c>
      <c r="H65" s="27">
        <v>4</v>
      </c>
      <c r="I65" s="50" t="s">
        <v>53</v>
      </c>
      <c r="J65" s="24" t="s">
        <v>278</v>
      </c>
    </row>
    <row r="66" spans="1:10" ht="86.4" x14ac:dyDescent="0.25">
      <c r="A66" s="12">
        <v>63</v>
      </c>
      <c r="B66" s="32" t="s">
        <v>279</v>
      </c>
      <c r="C66" s="25">
        <v>38</v>
      </c>
      <c r="D66" s="25" t="s">
        <v>16</v>
      </c>
      <c r="E66" s="25" t="s">
        <v>17</v>
      </c>
      <c r="F66" s="24" t="s">
        <v>360</v>
      </c>
      <c r="G66" s="32" t="s">
        <v>280</v>
      </c>
      <c r="H66" s="27">
        <v>3</v>
      </c>
      <c r="I66" s="50" t="s">
        <v>53</v>
      </c>
      <c r="J66" s="24" t="s">
        <v>169</v>
      </c>
    </row>
    <row r="67" spans="1:10" ht="86.4" x14ac:dyDescent="0.25">
      <c r="A67" s="12">
        <v>64</v>
      </c>
      <c r="B67" s="32" t="s">
        <v>281</v>
      </c>
      <c r="C67" s="24">
        <v>38</v>
      </c>
      <c r="D67" s="24" t="s">
        <v>282</v>
      </c>
      <c r="E67" s="24" t="s">
        <v>17</v>
      </c>
      <c r="F67" s="32" t="s">
        <v>13</v>
      </c>
      <c r="G67" s="43" t="s">
        <v>283</v>
      </c>
      <c r="H67" s="27">
        <v>4</v>
      </c>
      <c r="I67" s="50" t="s">
        <v>284</v>
      </c>
      <c r="J67" s="24" t="s">
        <v>88</v>
      </c>
    </row>
    <row r="68" spans="1:10" ht="86.4" x14ac:dyDescent="0.25">
      <c r="A68" s="12">
        <v>65</v>
      </c>
      <c r="B68" s="32" t="s">
        <v>285</v>
      </c>
      <c r="C68" s="25">
        <v>60</v>
      </c>
      <c r="D68" s="25" t="s">
        <v>50</v>
      </c>
      <c r="E68" s="25" t="s">
        <v>40</v>
      </c>
      <c r="F68" s="24" t="s">
        <v>13</v>
      </c>
      <c r="G68" s="32" t="s">
        <v>286</v>
      </c>
      <c r="H68" s="27">
        <v>4</v>
      </c>
      <c r="I68" s="24" t="s">
        <v>64</v>
      </c>
      <c r="J68" s="24" t="s">
        <v>88</v>
      </c>
    </row>
    <row r="69" spans="1:10" ht="64.8" x14ac:dyDescent="0.25">
      <c r="A69" s="12">
        <v>66</v>
      </c>
      <c r="B69" s="32" t="s">
        <v>287</v>
      </c>
      <c r="C69" s="25">
        <v>61</v>
      </c>
      <c r="D69" s="25" t="s">
        <v>288</v>
      </c>
      <c r="E69" s="25" t="s">
        <v>289</v>
      </c>
      <c r="F69" s="24" t="s">
        <v>13</v>
      </c>
      <c r="G69" s="32" t="s">
        <v>290</v>
      </c>
      <c r="H69" s="27">
        <v>3</v>
      </c>
      <c r="I69" s="24" t="s">
        <v>291</v>
      </c>
      <c r="J69" s="24" t="s">
        <v>88</v>
      </c>
    </row>
    <row r="70" spans="1:10" ht="86.4" x14ac:dyDescent="0.25">
      <c r="A70" s="12">
        <v>67</v>
      </c>
      <c r="B70" s="24" t="s">
        <v>292</v>
      </c>
      <c r="C70" s="25">
        <v>35</v>
      </c>
      <c r="D70" s="25" t="s">
        <v>50</v>
      </c>
      <c r="E70" s="25" t="s">
        <v>36</v>
      </c>
      <c r="F70" s="24" t="s">
        <v>13</v>
      </c>
      <c r="G70" s="32" t="s">
        <v>293</v>
      </c>
      <c r="H70" s="27">
        <v>4</v>
      </c>
      <c r="I70" s="24" t="s">
        <v>64</v>
      </c>
      <c r="J70" s="24" t="s">
        <v>169</v>
      </c>
    </row>
    <row r="71" spans="1:10" ht="194.4" x14ac:dyDescent="0.25">
      <c r="A71" s="12">
        <v>68</v>
      </c>
      <c r="B71" s="24" t="s">
        <v>294</v>
      </c>
      <c r="C71" s="25">
        <v>43</v>
      </c>
      <c r="D71" s="25" t="s">
        <v>16</v>
      </c>
      <c r="E71" s="25" t="s">
        <v>142</v>
      </c>
      <c r="F71" s="24" t="s">
        <v>361</v>
      </c>
      <c r="G71" s="51" t="s">
        <v>295</v>
      </c>
      <c r="H71" s="27">
        <v>9</v>
      </c>
      <c r="I71" s="50" t="s">
        <v>53</v>
      </c>
      <c r="J71" s="24" t="s">
        <v>296</v>
      </c>
    </row>
    <row r="72" spans="1:10" ht="75.599999999999994" x14ac:dyDescent="0.25">
      <c r="A72" s="12">
        <v>69</v>
      </c>
      <c r="B72" s="24" t="s">
        <v>297</v>
      </c>
      <c r="C72" s="24">
        <v>56</v>
      </c>
      <c r="D72" s="24" t="s">
        <v>16</v>
      </c>
      <c r="E72" s="24" t="s">
        <v>17</v>
      </c>
      <c r="F72" s="24" t="s">
        <v>298</v>
      </c>
      <c r="G72" s="32" t="s">
        <v>299</v>
      </c>
      <c r="H72" s="27">
        <v>6</v>
      </c>
      <c r="I72" s="24" t="s">
        <v>300</v>
      </c>
      <c r="J72" s="24" t="s">
        <v>301</v>
      </c>
    </row>
    <row r="73" spans="1:10" ht="64.8" x14ac:dyDescent="0.25">
      <c r="A73" s="12">
        <v>70</v>
      </c>
      <c r="B73" s="24" t="s">
        <v>302</v>
      </c>
      <c r="C73" s="24">
        <v>69</v>
      </c>
      <c r="D73" s="24" t="s">
        <v>23</v>
      </c>
      <c r="E73" s="24" t="s">
        <v>24</v>
      </c>
      <c r="F73" s="24" t="s">
        <v>303</v>
      </c>
      <c r="G73" s="32" t="s">
        <v>304</v>
      </c>
      <c r="H73" s="27">
        <v>5</v>
      </c>
      <c r="I73" s="28" t="s">
        <v>64</v>
      </c>
      <c r="J73" s="24" t="s">
        <v>88</v>
      </c>
    </row>
    <row r="74" spans="1:10" ht="108" x14ac:dyDescent="0.25">
      <c r="A74" s="12">
        <v>71</v>
      </c>
      <c r="B74" s="24" t="s">
        <v>305</v>
      </c>
      <c r="C74" s="24">
        <v>69</v>
      </c>
      <c r="D74" s="24" t="s">
        <v>11</v>
      </c>
      <c r="E74" s="24" t="s">
        <v>12</v>
      </c>
      <c r="F74" s="24" t="s">
        <v>306</v>
      </c>
      <c r="G74" s="32" t="s">
        <v>307</v>
      </c>
      <c r="H74" s="27">
        <v>8</v>
      </c>
      <c r="I74" s="24" t="s">
        <v>13</v>
      </c>
      <c r="J74" s="24" t="s">
        <v>308</v>
      </c>
    </row>
    <row r="75" spans="1:10" ht="97.2" x14ac:dyDescent="0.25">
      <c r="A75" s="12">
        <v>72</v>
      </c>
      <c r="B75" s="24" t="s">
        <v>309</v>
      </c>
      <c r="C75" s="24">
        <v>60</v>
      </c>
      <c r="D75" s="24" t="s">
        <v>50</v>
      </c>
      <c r="E75" s="24" t="s">
        <v>142</v>
      </c>
      <c r="F75" s="24" t="s">
        <v>362</v>
      </c>
      <c r="G75" s="32" t="s">
        <v>310</v>
      </c>
      <c r="H75" s="27">
        <v>7</v>
      </c>
      <c r="I75" s="24" t="s">
        <v>53</v>
      </c>
      <c r="J75" s="24" t="s">
        <v>130</v>
      </c>
    </row>
    <row r="76" spans="1:10" ht="54" x14ac:dyDescent="0.25">
      <c r="A76" s="12">
        <v>73</v>
      </c>
      <c r="B76" s="52" t="s">
        <v>311</v>
      </c>
      <c r="C76" s="52" t="s">
        <v>312</v>
      </c>
      <c r="D76" s="52" t="s">
        <v>141</v>
      </c>
      <c r="E76" s="52" t="s">
        <v>40</v>
      </c>
      <c r="F76" s="52" t="s">
        <v>313</v>
      </c>
      <c r="G76" s="52" t="s">
        <v>314</v>
      </c>
      <c r="H76" s="27">
        <v>4</v>
      </c>
      <c r="I76" s="52" t="s">
        <v>13</v>
      </c>
      <c r="J76" s="21" t="s">
        <v>80</v>
      </c>
    </row>
    <row r="77" spans="1:10" ht="64.8" x14ac:dyDescent="0.25">
      <c r="A77" s="12">
        <v>74</v>
      </c>
      <c r="B77" s="24" t="s">
        <v>315</v>
      </c>
      <c r="C77" s="24">
        <v>43</v>
      </c>
      <c r="D77" s="53" t="s">
        <v>141</v>
      </c>
      <c r="E77" s="54" t="s">
        <v>12</v>
      </c>
      <c r="F77" s="36" t="s">
        <v>316</v>
      </c>
      <c r="G77" s="24" t="s">
        <v>317</v>
      </c>
      <c r="H77" s="27">
        <v>5</v>
      </c>
      <c r="I77" s="24" t="s">
        <v>318</v>
      </c>
      <c r="J77" s="24" t="s">
        <v>319</v>
      </c>
    </row>
    <row r="78" spans="1:10" ht="129.6" x14ac:dyDescent="0.25">
      <c r="A78" s="12">
        <v>75</v>
      </c>
      <c r="B78" s="24" t="s">
        <v>320</v>
      </c>
      <c r="C78" s="24">
        <v>29</v>
      </c>
      <c r="D78" s="55" t="s">
        <v>16</v>
      </c>
      <c r="E78" s="56" t="s">
        <v>17</v>
      </c>
      <c r="F78" s="36" t="s">
        <v>363</v>
      </c>
      <c r="G78" s="24" t="s">
        <v>321</v>
      </c>
      <c r="H78" s="27">
        <v>10</v>
      </c>
      <c r="I78" s="24" t="s">
        <v>322</v>
      </c>
      <c r="J78" s="24" t="s">
        <v>21</v>
      </c>
    </row>
    <row r="79" spans="1:10" ht="86.4" x14ac:dyDescent="0.25">
      <c r="A79" s="12">
        <v>76</v>
      </c>
      <c r="B79" s="24" t="s">
        <v>323</v>
      </c>
      <c r="C79" s="24">
        <v>36</v>
      </c>
      <c r="D79" s="24" t="s">
        <v>11</v>
      </c>
      <c r="E79" s="24" t="s">
        <v>17</v>
      </c>
      <c r="F79" s="56" t="s">
        <v>364</v>
      </c>
      <c r="G79" s="56" t="s">
        <v>324</v>
      </c>
      <c r="H79" s="27">
        <v>6</v>
      </c>
      <c r="I79" s="56" t="s">
        <v>325</v>
      </c>
      <c r="J79" s="47" t="s">
        <v>120</v>
      </c>
    </row>
    <row r="80" spans="1:10" ht="75.599999999999994" x14ac:dyDescent="0.25">
      <c r="A80" s="12">
        <v>77</v>
      </c>
      <c r="B80" s="48" t="s">
        <v>326</v>
      </c>
      <c r="C80" s="48">
        <v>56</v>
      </c>
      <c r="D80" s="57" t="s">
        <v>50</v>
      </c>
      <c r="E80" s="58" t="s">
        <v>327</v>
      </c>
      <c r="F80" s="48" t="s">
        <v>328</v>
      </c>
      <c r="G80" s="48" t="s">
        <v>329</v>
      </c>
      <c r="H80" s="27">
        <v>6</v>
      </c>
      <c r="I80" s="48" t="s">
        <v>152</v>
      </c>
      <c r="J80" s="47" t="s">
        <v>120</v>
      </c>
    </row>
    <row r="81" spans="1:10" ht="86.4" x14ac:dyDescent="0.25">
      <c r="A81" s="12">
        <v>78</v>
      </c>
      <c r="B81" s="36" t="s">
        <v>330</v>
      </c>
      <c r="C81" s="36">
        <v>36</v>
      </c>
      <c r="D81" s="59" t="s">
        <v>331</v>
      </c>
      <c r="E81" s="59" t="s">
        <v>327</v>
      </c>
      <c r="F81" s="39" t="s">
        <v>332</v>
      </c>
      <c r="G81" s="51" t="s">
        <v>333</v>
      </c>
      <c r="H81" s="27">
        <v>6</v>
      </c>
      <c r="I81" s="48" t="s">
        <v>152</v>
      </c>
      <c r="J81" s="47" t="s">
        <v>28</v>
      </c>
    </row>
    <row r="82" spans="1:10" ht="54" x14ac:dyDescent="0.25">
      <c r="A82" s="12">
        <v>79</v>
      </c>
      <c r="B82" s="59" t="s">
        <v>334</v>
      </c>
      <c r="C82" s="59">
        <v>45</v>
      </c>
      <c r="D82" s="59" t="s">
        <v>103</v>
      </c>
      <c r="E82" s="59" t="s">
        <v>327</v>
      </c>
      <c r="F82" s="59" t="s">
        <v>13</v>
      </c>
      <c r="G82" s="59" t="s">
        <v>335</v>
      </c>
      <c r="H82" s="27">
        <v>4</v>
      </c>
      <c r="I82" s="24" t="s">
        <v>336</v>
      </c>
      <c r="J82" s="24" t="s">
        <v>28</v>
      </c>
    </row>
    <row r="83" spans="1:10" ht="54" x14ac:dyDescent="0.25">
      <c r="A83" s="12">
        <v>80</v>
      </c>
      <c r="B83" s="59" t="s">
        <v>337</v>
      </c>
      <c r="C83" s="36">
        <v>31</v>
      </c>
      <c r="D83" s="59" t="s">
        <v>213</v>
      </c>
      <c r="E83" s="59" t="s">
        <v>168</v>
      </c>
      <c r="F83" s="59" t="s">
        <v>13</v>
      </c>
      <c r="G83" s="59" t="s">
        <v>338</v>
      </c>
      <c r="H83" s="27">
        <v>3</v>
      </c>
      <c r="I83" s="24" t="s">
        <v>13</v>
      </c>
      <c r="J83" s="59" t="s">
        <v>28</v>
      </c>
    </row>
    <row r="84" spans="1:10" ht="118.8" x14ac:dyDescent="0.25">
      <c r="A84" s="12">
        <v>81</v>
      </c>
      <c r="B84" s="59" t="s">
        <v>339</v>
      </c>
      <c r="C84" s="36">
        <v>32</v>
      </c>
      <c r="D84" s="59" t="s">
        <v>141</v>
      </c>
      <c r="E84" s="59" t="s">
        <v>142</v>
      </c>
      <c r="F84" s="59" t="s">
        <v>340</v>
      </c>
      <c r="G84" s="59" t="s">
        <v>341</v>
      </c>
      <c r="H84" s="27">
        <v>8</v>
      </c>
      <c r="I84" s="24" t="s">
        <v>342</v>
      </c>
      <c r="J84" s="59" t="s">
        <v>14</v>
      </c>
    </row>
    <row r="85" spans="1:10" ht="45" customHeight="1" x14ac:dyDescent="0.25">
      <c r="A85" s="68" t="s">
        <v>343</v>
      </c>
      <c r="B85" s="68"/>
      <c r="C85" s="69"/>
      <c r="D85" s="68"/>
      <c r="E85" s="68"/>
      <c r="F85" s="69"/>
      <c r="G85" s="68"/>
      <c r="H85" s="68"/>
      <c r="I85" s="69"/>
      <c r="J85" s="69"/>
    </row>
  </sheetData>
  <mergeCells count="3">
    <mergeCell ref="A1:J1"/>
    <mergeCell ref="A2:J2"/>
    <mergeCell ref="A85:J85"/>
  </mergeCells>
  <phoneticPr fontId="16" type="noConversion"/>
  <printOptions verticalCentered="1"/>
  <pageMargins left="0.86527777777777803" right="0.15625" top="0.39305555555555599" bottom="0.39305555555555599"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法院公示</vt:lpstr>
      <vt:lpstr>法院公示!Print_Area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2025-05-28T07:03:34Z</cp:lastPrinted>
  <dcterms:created xsi:type="dcterms:W3CDTF">2006-09-16T00:00:00Z</dcterms:created>
  <dcterms:modified xsi:type="dcterms:W3CDTF">2025-05-30T07:36:52Z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